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" i="1"/>
  <c r="M3" i="1" l="1"/>
  <c r="L3" i="1" s="1"/>
</calcChain>
</file>

<file path=xl/sharedStrings.xml><?xml version="1.0" encoding="utf-8"?>
<sst xmlns="http://schemas.openxmlformats.org/spreadsheetml/2006/main" count="5015" uniqueCount="1080">
  <si>
    <t>TTL RRP</t>
  </si>
  <si>
    <r>
      <rPr>
        <sz val="11"/>
        <color rgb="FF333333"/>
        <rFont val="Calibri"/>
        <family val="2"/>
        <scheme val="minor"/>
      </rPr>
      <t>CROCS</t>
    </r>
  </si>
  <si>
    <r>
      <rPr>
        <sz val="11"/>
        <color rgb="FF333333"/>
        <rFont val="Calibri"/>
        <family val="2"/>
        <scheme val="minor"/>
      </rPr>
      <t>CR.10001</t>
    </r>
  </si>
  <si>
    <r>
      <rPr>
        <sz val="11"/>
        <color rgb="FF333333"/>
        <rFont val="Calibri"/>
        <family val="2"/>
        <scheme val="minor"/>
      </rPr>
      <t>BAPK</t>
    </r>
  </si>
  <si>
    <r>
      <rPr>
        <sz val="11"/>
        <color rgb="FF333333"/>
        <rFont val="Calibri"/>
        <family val="2"/>
        <scheme val="minor"/>
      </rPr>
      <t>unisex</t>
    </r>
  </si>
  <si>
    <r>
      <rPr>
        <sz val="11"/>
        <color rgb="FF333333"/>
        <rFont val="Calibri"/>
        <family val="2"/>
        <scheme val="minor"/>
      </rPr>
      <t>Classic Sabot U</t>
    </r>
  </si>
  <si>
    <r>
      <rPr>
        <sz val="11"/>
        <color rgb="FF333333"/>
        <rFont val="Calibri"/>
        <family val="2"/>
        <scheme val="minor"/>
      </rPr>
      <t>CR.10001BAPK8</t>
    </r>
  </si>
  <si>
    <r>
      <rPr>
        <sz val="11"/>
        <color rgb="FF333333"/>
        <rFont val="Calibri"/>
        <family val="2"/>
        <scheme val="minor"/>
      </rPr>
      <t>SUNF</t>
    </r>
  </si>
  <si>
    <r>
      <rPr>
        <sz val="11"/>
        <color rgb="FF333333"/>
        <rFont val="Calibri"/>
        <family val="2"/>
        <scheme val="minor"/>
      </rPr>
      <t>CR.10001SUNF4</t>
    </r>
  </si>
  <si>
    <r>
      <rPr>
        <sz val="11"/>
        <color rgb="FF333333"/>
        <rFont val="Calibri"/>
        <family val="2"/>
        <scheme val="minor"/>
      </rPr>
      <t>CR.10001SUNF6</t>
    </r>
  </si>
  <si>
    <r>
      <rPr>
        <sz val="11"/>
        <color rgb="FF333333"/>
        <rFont val="Calibri"/>
        <family val="2"/>
        <scheme val="minor"/>
      </rPr>
      <t>CR.10001SUNF7</t>
    </r>
  </si>
  <si>
    <r>
      <rPr>
        <sz val="11"/>
        <color rgb="FF333333"/>
        <rFont val="Calibri"/>
        <family val="2"/>
        <scheme val="minor"/>
      </rPr>
      <t>CR.10001SUNF8</t>
    </r>
  </si>
  <si>
    <r>
      <rPr>
        <sz val="11"/>
        <color rgb="FF333333"/>
        <rFont val="Calibri"/>
        <family val="2"/>
        <scheme val="minor"/>
      </rPr>
      <t>CR.12856</t>
    </r>
  </si>
  <si>
    <r>
      <rPr>
        <sz val="11"/>
        <color rgb="FF333333"/>
        <rFont val="Calibri"/>
        <family val="2"/>
        <scheme val="minor"/>
      </rPr>
      <t>kid</t>
    </r>
  </si>
  <si>
    <r>
      <rPr>
        <sz val="11"/>
        <color rgb="FF333333"/>
        <rFont val="Calibri"/>
        <family val="2"/>
        <scheme val="minor"/>
      </rPr>
      <t>Crocband Sandalo K</t>
    </r>
  </si>
  <si>
    <r>
      <rPr>
        <sz val="11"/>
        <color rgb="FF333333"/>
        <rFont val="Calibri"/>
        <family val="2"/>
        <scheme val="minor"/>
      </rPr>
      <t>CR.12856BAPK1</t>
    </r>
  </si>
  <si>
    <r>
      <rPr>
        <sz val="11"/>
        <color rgb="FF333333"/>
        <rFont val="Calibri"/>
        <family val="2"/>
        <scheme val="minor"/>
      </rPr>
      <t>CR.12856BAPK2</t>
    </r>
  </si>
  <si>
    <r>
      <rPr>
        <sz val="11"/>
        <color rgb="FF333333"/>
        <rFont val="Calibri"/>
        <family val="2"/>
        <scheme val="minor"/>
      </rPr>
      <t>CR.12856BAPK3</t>
    </r>
  </si>
  <si>
    <r>
      <rPr>
        <sz val="11"/>
        <color rgb="FF333333"/>
        <rFont val="Calibri"/>
        <family val="2"/>
        <scheme val="minor"/>
      </rPr>
      <t>CR.12856BAPK4</t>
    </r>
  </si>
  <si>
    <r>
      <rPr>
        <sz val="11"/>
        <color rgb="FF333333"/>
        <rFont val="Calibri"/>
        <family val="2"/>
        <scheme val="minor"/>
      </rPr>
      <t>CR.12856BAPK5</t>
    </r>
  </si>
  <si>
    <r>
      <rPr>
        <sz val="11"/>
        <color rgb="FF333333"/>
        <rFont val="Calibri"/>
        <family val="2"/>
        <scheme val="minor"/>
      </rPr>
      <t>CR.12856BAPK6</t>
    </r>
  </si>
  <si>
    <r>
      <rPr>
        <sz val="11"/>
        <color rgb="FF333333"/>
        <rFont val="Calibri"/>
        <family val="2"/>
        <scheme val="minor"/>
      </rPr>
      <t>CR.12856BAPK7</t>
    </r>
  </si>
  <si>
    <r>
      <rPr>
        <sz val="11"/>
        <color rgb="FF333333"/>
        <rFont val="Calibri"/>
        <family val="2"/>
        <scheme val="minor"/>
      </rPr>
      <t>CR.12856BAPK8</t>
    </r>
  </si>
  <si>
    <r>
      <rPr>
        <sz val="11"/>
        <color rgb="FF333333"/>
        <rFont val="Calibri"/>
        <family val="2"/>
        <scheme val="minor"/>
      </rPr>
      <t>CR.12856BAPK9</t>
    </r>
  </si>
  <si>
    <r>
      <rPr>
        <sz val="11"/>
        <color rgb="FF333333"/>
        <rFont val="Calibri"/>
        <family val="2"/>
        <scheme val="minor"/>
      </rPr>
      <t>CR.12856BAPK10</t>
    </r>
  </si>
  <si>
    <r>
      <rPr>
        <sz val="11"/>
        <color rgb="FF333333"/>
        <rFont val="Calibri"/>
        <family val="2"/>
        <scheme val="minor"/>
      </rPr>
      <t>CR.12856BAPK11</t>
    </r>
  </si>
  <si>
    <r>
      <rPr>
        <sz val="11"/>
        <color rgb="FF333333"/>
        <rFont val="Calibri"/>
        <family val="2"/>
        <scheme val="minor"/>
      </rPr>
      <t>CR.12856BAPK12</t>
    </r>
  </si>
  <si>
    <r>
      <rPr>
        <sz val="11"/>
        <color rgb="FF333333"/>
        <rFont val="Calibri"/>
        <family val="2"/>
        <scheme val="minor"/>
      </rPr>
      <t>CR.12856BAPK13</t>
    </r>
  </si>
  <si>
    <r>
      <rPr>
        <sz val="11"/>
        <color rgb="FF333333"/>
        <rFont val="Calibri"/>
        <family val="2"/>
        <scheme val="minor"/>
      </rPr>
      <t>LGNA</t>
    </r>
  </si>
  <si>
    <r>
      <rPr>
        <sz val="11"/>
        <color rgb="FF333333"/>
        <rFont val="Calibri"/>
        <family val="2"/>
        <scheme val="minor"/>
      </rPr>
      <t>CR.12856LGNA1</t>
    </r>
  </si>
  <si>
    <r>
      <rPr>
        <sz val="11"/>
        <color rgb="FF333333"/>
        <rFont val="Calibri"/>
        <family val="2"/>
        <scheme val="minor"/>
      </rPr>
      <t>CR.12856LGNA2</t>
    </r>
  </si>
  <si>
    <r>
      <rPr>
        <sz val="11"/>
        <color rgb="FF333333"/>
        <rFont val="Calibri"/>
        <family val="2"/>
        <scheme val="minor"/>
      </rPr>
      <t>CR.12856LGNA3</t>
    </r>
  </si>
  <si>
    <r>
      <rPr>
        <sz val="11"/>
        <color rgb="FF333333"/>
        <rFont val="Calibri"/>
        <family val="2"/>
        <scheme val="minor"/>
      </rPr>
      <t>CR.12856LGNA4</t>
    </r>
  </si>
  <si>
    <r>
      <rPr>
        <sz val="11"/>
        <color rgb="FF333333"/>
        <rFont val="Calibri"/>
        <family val="2"/>
        <scheme val="minor"/>
      </rPr>
      <t>CR.12856LGNA5</t>
    </r>
  </si>
  <si>
    <r>
      <rPr>
        <sz val="11"/>
        <color rgb="FF333333"/>
        <rFont val="Calibri"/>
        <family val="2"/>
        <scheme val="minor"/>
      </rPr>
      <t>CR.12856LGNA6</t>
    </r>
  </si>
  <si>
    <r>
      <rPr>
        <sz val="11"/>
        <color rgb="FF333333"/>
        <rFont val="Calibri"/>
        <family val="2"/>
        <scheme val="minor"/>
      </rPr>
      <t>CR.12856LGNA7</t>
    </r>
  </si>
  <si>
    <r>
      <rPr>
        <sz val="11"/>
        <color rgb="FF333333"/>
        <rFont val="Calibri"/>
        <family val="2"/>
        <scheme val="minor"/>
      </rPr>
      <t>CR.12856LGNA8</t>
    </r>
  </si>
  <si>
    <r>
      <rPr>
        <sz val="11"/>
        <color rgb="FF333333"/>
        <rFont val="Calibri"/>
        <family val="2"/>
        <scheme val="minor"/>
      </rPr>
      <t>CR.12856LGNA9</t>
    </r>
  </si>
  <si>
    <r>
      <rPr>
        <sz val="11"/>
        <color rgb="FF333333"/>
        <rFont val="Calibri"/>
        <family val="2"/>
        <scheme val="minor"/>
      </rPr>
      <t>CR.12856LGNA10</t>
    </r>
  </si>
  <si>
    <r>
      <rPr>
        <sz val="11"/>
        <color rgb="FF333333"/>
        <rFont val="Calibri"/>
        <family val="2"/>
        <scheme val="minor"/>
      </rPr>
      <t>CR.12856LGNA11</t>
    </r>
  </si>
  <si>
    <r>
      <rPr>
        <sz val="11"/>
        <color rgb="FF333333"/>
        <rFont val="Calibri"/>
        <family val="2"/>
        <scheme val="minor"/>
      </rPr>
      <t>CR.12856LGNA12</t>
    </r>
  </si>
  <si>
    <r>
      <rPr>
        <sz val="11"/>
        <color rgb="FF333333"/>
        <rFont val="Calibri"/>
        <family val="2"/>
        <scheme val="minor"/>
      </rPr>
      <t>CR.12856LGNA13</t>
    </r>
  </si>
  <si>
    <r>
      <rPr>
        <sz val="11"/>
        <color rgb="FF333333"/>
        <rFont val="Calibri"/>
        <family val="2"/>
        <scheme val="minor"/>
      </rPr>
      <t>NARD</t>
    </r>
  </si>
  <si>
    <r>
      <rPr>
        <sz val="11"/>
        <color rgb="FF333333"/>
        <rFont val="Calibri"/>
        <family val="2"/>
        <scheme val="minor"/>
      </rPr>
      <t>CR.12856NARD1</t>
    </r>
  </si>
  <si>
    <r>
      <rPr>
        <sz val="11"/>
        <color rgb="FF333333"/>
        <rFont val="Calibri"/>
        <family val="2"/>
        <scheme val="minor"/>
      </rPr>
      <t>CR.12856NARD2</t>
    </r>
  </si>
  <si>
    <r>
      <rPr>
        <sz val="11"/>
        <color rgb="FF333333"/>
        <rFont val="Calibri"/>
        <family val="2"/>
        <scheme val="minor"/>
      </rPr>
      <t>CR.12856NARD3</t>
    </r>
  </si>
  <si>
    <r>
      <rPr>
        <sz val="11"/>
        <color rgb="FF333333"/>
        <rFont val="Calibri"/>
        <family val="2"/>
        <scheme val="minor"/>
      </rPr>
      <t>CR.12856NARD4</t>
    </r>
  </si>
  <si>
    <r>
      <rPr>
        <sz val="11"/>
        <color rgb="FF333333"/>
        <rFont val="Calibri"/>
        <family val="2"/>
        <scheme val="minor"/>
      </rPr>
      <t>CR.12856NARD5</t>
    </r>
  </si>
  <si>
    <r>
      <rPr>
        <sz val="11"/>
        <color rgb="FF333333"/>
        <rFont val="Calibri"/>
        <family val="2"/>
        <scheme val="minor"/>
      </rPr>
      <t>CR.12856NARD6</t>
    </r>
  </si>
  <si>
    <r>
      <rPr>
        <sz val="11"/>
        <color rgb="FF333333"/>
        <rFont val="Calibri"/>
        <family val="2"/>
        <scheme val="minor"/>
      </rPr>
      <t>CR.12856NARD7</t>
    </r>
  </si>
  <si>
    <r>
      <rPr>
        <sz val="11"/>
        <color rgb="FF333333"/>
        <rFont val="Calibri"/>
        <family val="2"/>
        <scheme val="minor"/>
      </rPr>
      <t>CR.12856NARD8</t>
    </r>
  </si>
  <si>
    <r>
      <rPr>
        <sz val="11"/>
        <color rgb="FF333333"/>
        <rFont val="Calibri"/>
        <family val="2"/>
        <scheme val="minor"/>
      </rPr>
      <t>CR.12856NARD9</t>
    </r>
  </si>
  <si>
    <r>
      <rPr>
        <sz val="11"/>
        <color rgb="FF333333"/>
        <rFont val="Calibri"/>
        <family val="2"/>
        <scheme val="minor"/>
      </rPr>
      <t>CR.12856NARD10</t>
    </r>
  </si>
  <si>
    <r>
      <rPr>
        <sz val="11"/>
        <color rgb="FF333333"/>
        <rFont val="Calibri"/>
        <family val="2"/>
        <scheme val="minor"/>
      </rPr>
      <t>CR.12856NARD11</t>
    </r>
  </si>
  <si>
    <r>
      <rPr>
        <sz val="11"/>
        <color rgb="FF333333"/>
        <rFont val="Calibri"/>
        <family val="2"/>
        <scheme val="minor"/>
      </rPr>
      <t>CR.12856NARD12</t>
    </r>
  </si>
  <si>
    <r>
      <rPr>
        <sz val="11"/>
        <color rgb="FF333333"/>
        <rFont val="Calibri"/>
        <family val="2"/>
        <scheme val="minor"/>
      </rPr>
      <t>CR.12856NARD13</t>
    </r>
  </si>
  <si>
    <r>
      <rPr>
        <sz val="11"/>
        <color rgb="FF333333"/>
        <rFont val="Calibri"/>
        <family val="2"/>
        <scheme val="minor"/>
      </rPr>
      <t>CR.203591</t>
    </r>
  </si>
  <si>
    <r>
      <rPr>
        <sz val="11"/>
        <color rgb="FF333333"/>
        <rFont val="Calibri"/>
        <family val="2"/>
        <scheme val="minor"/>
      </rPr>
      <t>BLCC</t>
    </r>
  </si>
  <si>
    <r>
      <rPr>
        <sz val="11"/>
        <color rgb="FF333333"/>
        <rFont val="Calibri"/>
        <family val="2"/>
        <scheme val="minor"/>
      </rPr>
      <t>Classic Lined Clog</t>
    </r>
  </si>
  <si>
    <r>
      <rPr>
        <sz val="11"/>
        <color rgb="FF333333"/>
        <rFont val="Calibri"/>
        <family val="2"/>
        <scheme val="minor"/>
      </rPr>
      <t>CR.203591BLCC4</t>
    </r>
  </si>
  <si>
    <r>
      <rPr>
        <sz val="11"/>
        <color rgb="FF333333"/>
        <rFont val="Calibri"/>
        <family val="2"/>
        <scheme val="minor"/>
      </rPr>
      <t>CR.203591BLCC5</t>
    </r>
  </si>
  <si>
    <r>
      <rPr>
        <sz val="11"/>
        <color rgb="FF333333"/>
        <rFont val="Calibri"/>
        <family val="2"/>
        <scheme val="minor"/>
      </rPr>
      <t>CR.203591BLCC6</t>
    </r>
  </si>
  <si>
    <r>
      <rPr>
        <sz val="11"/>
        <color rgb="FF333333"/>
        <rFont val="Calibri"/>
        <family val="2"/>
        <scheme val="minor"/>
      </rPr>
      <t>CR.203591BLCC7</t>
    </r>
  </si>
  <si>
    <r>
      <rPr>
        <sz val="11"/>
        <color rgb="FF333333"/>
        <rFont val="Calibri"/>
        <family val="2"/>
        <scheme val="minor"/>
      </rPr>
      <t>CR.203591BLCC8</t>
    </r>
  </si>
  <si>
    <r>
      <rPr>
        <sz val="11"/>
        <color rgb="FF333333"/>
        <rFont val="Calibri"/>
        <family val="2"/>
        <scheme val="minor"/>
      </rPr>
      <t>CR.203591BLCC9</t>
    </r>
  </si>
  <si>
    <r>
      <rPr>
        <sz val="11"/>
        <color rgb="FF333333"/>
        <rFont val="Calibri"/>
        <family val="2"/>
        <scheme val="minor"/>
      </rPr>
      <t>FXFU</t>
    </r>
  </si>
  <si>
    <r>
      <rPr>
        <sz val="11"/>
        <color rgb="FF333333"/>
        <rFont val="Calibri"/>
        <family val="2"/>
        <scheme val="minor"/>
      </rPr>
      <t>CR.203591FXFU4</t>
    </r>
  </si>
  <si>
    <r>
      <rPr>
        <sz val="11"/>
        <color rgb="FF333333"/>
        <rFont val="Calibri"/>
        <family val="2"/>
        <scheme val="minor"/>
      </rPr>
      <t>CR.203591FXFU5</t>
    </r>
  </si>
  <si>
    <r>
      <rPr>
        <sz val="11"/>
        <color rgb="FF333333"/>
        <rFont val="Calibri"/>
        <family val="2"/>
        <scheme val="minor"/>
      </rPr>
      <t>CR.203591FXFU6</t>
    </r>
  </si>
  <si>
    <r>
      <rPr>
        <sz val="11"/>
        <color rgb="FF333333"/>
        <rFont val="Calibri"/>
        <family val="2"/>
        <scheme val="minor"/>
      </rPr>
      <t>CR.203591FXFU7</t>
    </r>
  </si>
  <si>
    <r>
      <rPr>
        <sz val="11"/>
        <color rgb="FF333333"/>
        <rFont val="Calibri"/>
        <family val="2"/>
        <scheme val="minor"/>
      </rPr>
      <t>CR.203591FXFU8</t>
    </r>
  </si>
  <si>
    <r>
      <rPr>
        <sz val="11"/>
        <color rgb="FF333333"/>
        <rFont val="Calibri"/>
        <family val="2"/>
        <scheme val="minor"/>
      </rPr>
      <t>CR.203591FXFU9</t>
    </r>
  </si>
  <si>
    <r>
      <rPr>
        <sz val="11"/>
        <color rgb="FF333333"/>
        <rFont val="Calibri"/>
        <family val="2"/>
        <scheme val="minor"/>
      </rPr>
      <t>HYPK</t>
    </r>
  </si>
  <si>
    <r>
      <rPr>
        <sz val="11"/>
        <color rgb="FF333333"/>
        <rFont val="Calibri"/>
        <family val="2"/>
        <scheme val="minor"/>
      </rPr>
      <t>CR.203591HYPK4</t>
    </r>
  </si>
  <si>
    <r>
      <rPr>
        <sz val="11"/>
        <color rgb="FF333333"/>
        <rFont val="Calibri"/>
        <family val="2"/>
        <scheme val="minor"/>
      </rPr>
      <t>CR.203591HYPK5</t>
    </r>
  </si>
  <si>
    <r>
      <rPr>
        <sz val="11"/>
        <color rgb="FF333333"/>
        <rFont val="Calibri"/>
        <family val="2"/>
        <scheme val="minor"/>
      </rPr>
      <t>CR.203591HYPK6</t>
    </r>
  </si>
  <si>
    <r>
      <rPr>
        <sz val="11"/>
        <color rgb="FF333333"/>
        <rFont val="Calibri"/>
        <family val="2"/>
        <scheme val="minor"/>
      </rPr>
      <t>CR.203591HYPK7</t>
    </r>
  </si>
  <si>
    <r>
      <rPr>
        <sz val="11"/>
        <color rgb="FF333333"/>
        <rFont val="Calibri"/>
        <family val="2"/>
        <scheme val="minor"/>
      </rPr>
      <t>CR.203591HYPK8</t>
    </r>
  </si>
  <si>
    <r>
      <rPr>
        <sz val="11"/>
        <color rgb="FF333333"/>
        <rFont val="Calibri"/>
        <family val="2"/>
        <scheme val="minor"/>
      </rPr>
      <t>CR.203591HYPK9</t>
    </r>
  </si>
  <si>
    <r>
      <rPr>
        <sz val="11"/>
        <color rgb="FF333333"/>
        <rFont val="Calibri"/>
        <family val="2"/>
        <scheme val="minor"/>
      </rPr>
      <t>CR.203600</t>
    </r>
  </si>
  <si>
    <r>
      <rPr>
        <sz val="11"/>
        <color rgb="FF333333"/>
        <rFont val="Calibri"/>
        <family val="2"/>
        <scheme val="minor"/>
      </rPr>
      <t>BKBK</t>
    </r>
  </si>
  <si>
    <r>
      <rPr>
        <sz val="11"/>
        <color rgb="FF333333"/>
        <rFont val="Calibri"/>
        <family val="2"/>
        <scheme val="minor"/>
      </rPr>
      <t>Classic Slipper</t>
    </r>
  </si>
  <si>
    <r>
      <rPr>
        <sz val="11"/>
        <color rgb="FF333333"/>
        <rFont val="Calibri"/>
        <family val="2"/>
        <scheme val="minor"/>
      </rPr>
      <t>CR.203600BKBK4</t>
    </r>
  </si>
  <si>
    <r>
      <rPr>
        <sz val="11"/>
        <color rgb="FF333333"/>
        <rFont val="Calibri"/>
        <family val="2"/>
        <scheme val="minor"/>
      </rPr>
      <t>CR.203600BKBK5</t>
    </r>
  </si>
  <si>
    <r>
      <rPr>
        <sz val="11"/>
        <color rgb="FF333333"/>
        <rFont val="Calibri"/>
        <family val="2"/>
        <scheme val="minor"/>
      </rPr>
      <t>CR.203600BKBK6</t>
    </r>
  </si>
  <si>
    <r>
      <rPr>
        <sz val="11"/>
        <color rgb="FF333333"/>
        <rFont val="Calibri"/>
        <family val="2"/>
        <scheme val="minor"/>
      </rPr>
      <t>CR.203600BKBK7</t>
    </r>
  </si>
  <si>
    <r>
      <rPr>
        <sz val="11"/>
        <color rgb="FF333333"/>
        <rFont val="Calibri"/>
        <family val="2"/>
        <scheme val="minor"/>
      </rPr>
      <t>CR.203600BKBK8</t>
    </r>
  </si>
  <si>
    <r>
      <rPr>
        <sz val="11"/>
        <color rgb="FF333333"/>
        <rFont val="Calibri"/>
        <family val="2"/>
        <scheme val="minor"/>
      </rPr>
      <t>CR.203600BKBK9</t>
    </r>
  </si>
  <si>
    <r>
      <rPr>
        <sz val="11"/>
        <color rgb="FF333333"/>
        <rFont val="Calibri"/>
        <family val="2"/>
        <scheme val="minor"/>
      </rPr>
      <t>CR.203600BKBK10</t>
    </r>
  </si>
  <si>
    <r>
      <rPr>
        <sz val="11"/>
        <color rgb="FF333333"/>
        <rFont val="Calibri"/>
        <family val="2"/>
        <scheme val="minor"/>
      </rPr>
      <t>CR.203600BKBK11</t>
    </r>
  </si>
  <si>
    <r>
      <rPr>
        <sz val="11"/>
        <color rgb="FF333333"/>
        <rFont val="Calibri"/>
        <family val="2"/>
        <scheme val="minor"/>
      </rPr>
      <t>CR.203600BKBK12</t>
    </r>
  </si>
  <si>
    <r>
      <rPr>
        <sz val="11"/>
        <color rgb="FF333333"/>
        <rFont val="Calibri"/>
        <family val="2"/>
        <scheme val="minor"/>
      </rPr>
      <t>CR.203600BKBK13</t>
    </r>
  </si>
  <si>
    <r>
      <rPr>
        <sz val="11"/>
        <color rgb="FF333333"/>
        <rFont val="Calibri"/>
        <family val="2"/>
        <scheme val="minor"/>
      </rPr>
      <t>NNOT</t>
    </r>
  </si>
  <si>
    <r>
      <rPr>
        <sz val="11"/>
        <color rgb="FF333333"/>
        <rFont val="Calibri"/>
        <family val="2"/>
        <scheme val="minor"/>
      </rPr>
      <t>CR.203600NNOT4</t>
    </r>
  </si>
  <si>
    <r>
      <rPr>
        <sz val="11"/>
        <color rgb="FF333333"/>
        <rFont val="Calibri"/>
        <family val="2"/>
        <scheme val="minor"/>
      </rPr>
      <t>CR.203600NNOT5</t>
    </r>
  </si>
  <si>
    <r>
      <rPr>
        <sz val="11"/>
        <color rgb="FF333333"/>
        <rFont val="Calibri"/>
        <family val="2"/>
        <scheme val="minor"/>
      </rPr>
      <t>CR.203600NNOT6</t>
    </r>
  </si>
  <si>
    <r>
      <rPr>
        <sz val="11"/>
        <color rgb="FF333333"/>
        <rFont val="Calibri"/>
        <family val="2"/>
        <scheme val="minor"/>
      </rPr>
      <t>CR.203600NNOT7</t>
    </r>
  </si>
  <si>
    <r>
      <rPr>
        <sz val="11"/>
        <color rgb="FF333333"/>
        <rFont val="Calibri"/>
        <family val="2"/>
        <scheme val="minor"/>
      </rPr>
      <t>CR.203600NNOT8</t>
    </r>
  </si>
  <si>
    <r>
      <rPr>
        <sz val="11"/>
        <color rgb="FF333333"/>
        <rFont val="Calibri"/>
        <family val="2"/>
        <scheme val="minor"/>
      </rPr>
      <t>CR.203600NNOT9</t>
    </r>
  </si>
  <si>
    <r>
      <rPr>
        <sz val="11"/>
        <color rgb="FF333333"/>
        <rFont val="Calibri"/>
        <family val="2"/>
        <scheme val="minor"/>
      </rPr>
      <t>CR.203600NNOT10</t>
    </r>
  </si>
  <si>
    <r>
      <rPr>
        <sz val="11"/>
        <color rgb="FF333333"/>
        <rFont val="Calibri"/>
        <family val="2"/>
        <scheme val="minor"/>
      </rPr>
      <t>CR.203600NNOT11</t>
    </r>
  </si>
  <si>
    <r>
      <rPr>
        <sz val="11"/>
        <color rgb="FF333333"/>
        <rFont val="Calibri"/>
        <family val="2"/>
        <scheme val="minor"/>
      </rPr>
      <t>CR.203600NNOT12</t>
    </r>
  </si>
  <si>
    <r>
      <rPr>
        <sz val="11"/>
        <color rgb="FF333333"/>
        <rFont val="Calibri"/>
        <family val="2"/>
        <scheme val="minor"/>
      </rPr>
      <t>CR.203998</t>
    </r>
  </si>
  <si>
    <r>
      <rPr>
        <sz val="11"/>
        <color rgb="FF333333"/>
        <rFont val="Calibri"/>
        <family val="2"/>
        <scheme val="minor"/>
      </rPr>
      <t>SMWH</t>
    </r>
  </si>
  <si>
    <r>
      <rPr>
        <sz val="11"/>
        <color rgb="FF333333"/>
        <rFont val="Calibri"/>
        <family val="2"/>
        <scheme val="minor"/>
      </rPr>
      <t>donna</t>
    </r>
  </si>
  <si>
    <r>
      <rPr>
        <sz val="11"/>
        <color rgb="FF333333"/>
        <rFont val="Calibri"/>
        <family val="2"/>
        <scheme val="minor"/>
      </rPr>
      <t>Swiftwater Sandal W</t>
    </r>
  </si>
  <si>
    <r>
      <rPr>
        <sz val="11"/>
        <color rgb="FF333333"/>
        <rFont val="Calibri"/>
        <family val="2"/>
        <scheme val="minor"/>
      </rPr>
      <t>CR.203998SMWH5</t>
    </r>
  </si>
  <si>
    <r>
      <rPr>
        <sz val="11"/>
        <color rgb="FF333333"/>
        <rFont val="Calibri"/>
        <family val="2"/>
        <scheme val="minor"/>
      </rPr>
      <t>CR.203998SMWH6</t>
    </r>
  </si>
  <si>
    <r>
      <rPr>
        <sz val="11"/>
        <color rgb="FF333333"/>
        <rFont val="Calibri"/>
        <family val="2"/>
        <scheme val="minor"/>
      </rPr>
      <t>CR.203998SMWH7</t>
    </r>
  </si>
  <si>
    <r>
      <rPr>
        <sz val="11"/>
        <color rgb="FF333333"/>
        <rFont val="Calibri"/>
        <family val="2"/>
        <scheme val="minor"/>
      </rPr>
      <t>CR.203998SMWH8</t>
    </r>
  </si>
  <si>
    <r>
      <rPr>
        <sz val="11"/>
        <color rgb="FF333333"/>
        <rFont val="Calibri"/>
        <family val="2"/>
        <scheme val="minor"/>
      </rPr>
      <t>CR.203998SMWH9</t>
    </r>
  </si>
  <si>
    <r>
      <rPr>
        <sz val="11"/>
        <color rgb="FF333333"/>
        <rFont val="Calibri"/>
        <family val="2"/>
        <scheme val="minor"/>
      </rPr>
      <t>CR.203998SMWH10</t>
    </r>
  </si>
  <si>
    <r>
      <rPr>
        <sz val="11"/>
        <color rgb="FF333333"/>
        <rFont val="Calibri"/>
        <family val="2"/>
        <scheme val="minor"/>
      </rPr>
      <t>CR.203998SMWH11</t>
    </r>
  </si>
  <si>
    <r>
      <rPr>
        <sz val="11"/>
        <color rgb="FF333333"/>
        <rFont val="Calibri"/>
        <family val="2"/>
        <scheme val="minor"/>
      </rPr>
      <t>CR.205073</t>
    </r>
  </si>
  <si>
    <r>
      <rPr>
        <sz val="11"/>
        <color rgb="FF333333"/>
        <rFont val="Calibri"/>
        <family val="2"/>
        <scheme val="minor"/>
      </rPr>
      <t>BLK</t>
    </r>
  </si>
  <si>
    <r>
      <rPr>
        <sz val="11"/>
        <color rgb="FF333333"/>
        <rFont val="Calibri"/>
        <family val="2"/>
        <scheme val="minor"/>
      </rPr>
      <t>On The Clock Work SlipOn U</t>
    </r>
  </si>
  <si>
    <r>
      <rPr>
        <sz val="11"/>
        <color rgb="FF333333"/>
        <rFont val="Calibri"/>
        <family val="2"/>
        <scheme val="minor"/>
      </rPr>
      <t>CR.205073BLK4</t>
    </r>
  </si>
  <si>
    <r>
      <rPr>
        <sz val="11"/>
        <color rgb="FF333333"/>
        <rFont val="Calibri"/>
        <family val="2"/>
        <scheme val="minor"/>
      </rPr>
      <t>CR.205073BLK5</t>
    </r>
  </si>
  <si>
    <r>
      <rPr>
        <sz val="11"/>
        <color rgb="FF333333"/>
        <rFont val="Calibri"/>
        <family val="2"/>
        <scheme val="minor"/>
      </rPr>
      <t>CR.205073BLK8</t>
    </r>
  </si>
  <si>
    <r>
      <rPr>
        <sz val="11"/>
        <color rgb="FF333333"/>
        <rFont val="Calibri"/>
        <family val="2"/>
        <scheme val="minor"/>
      </rPr>
      <t>CR.205073BLK9</t>
    </r>
  </si>
  <si>
    <r>
      <rPr>
        <sz val="11"/>
        <color rgb="FF333333"/>
        <rFont val="Calibri"/>
        <family val="2"/>
        <scheme val="minor"/>
      </rPr>
      <t>CR.205073BLK12</t>
    </r>
  </si>
  <si>
    <r>
      <rPr>
        <sz val="11"/>
        <color rgb="FF333333"/>
        <rFont val="Calibri"/>
        <family val="2"/>
        <scheme val="minor"/>
      </rPr>
      <t>CR.205073BLK13</t>
    </r>
  </si>
  <si>
    <r>
      <rPr>
        <sz val="11"/>
        <color rgb="FF333333"/>
        <rFont val="Calibri"/>
        <family val="2"/>
        <scheme val="minor"/>
      </rPr>
      <t>CR.205349</t>
    </r>
  </si>
  <si>
    <r>
      <rPr>
        <sz val="11"/>
        <color rgb="FF333333"/>
        <rFont val="Calibri"/>
        <family val="2"/>
        <scheme val="minor"/>
      </rPr>
      <t>CAPI</t>
    </r>
  </si>
  <si>
    <r>
      <rPr>
        <sz val="11"/>
        <color rgb="FF333333"/>
        <rFont val="Calibri"/>
        <family val="2"/>
        <scheme val="minor"/>
      </rPr>
      <t>Classic Slipper K</t>
    </r>
  </si>
  <si>
    <r>
      <rPr>
        <sz val="11"/>
        <color rgb="FF333333"/>
        <rFont val="Calibri"/>
        <family val="2"/>
        <scheme val="minor"/>
      </rPr>
      <t>C4</t>
    </r>
  </si>
  <si>
    <r>
      <rPr>
        <sz val="11"/>
        <color rgb="FF333333"/>
        <rFont val="Calibri"/>
        <family val="2"/>
        <scheme val="minor"/>
      </rPr>
      <t>CR.205349CAPIC4</t>
    </r>
  </si>
  <si>
    <r>
      <rPr>
        <sz val="11"/>
        <color rgb="FF333333"/>
        <rFont val="Calibri"/>
        <family val="2"/>
        <scheme val="minor"/>
      </rPr>
      <t>C5</t>
    </r>
  </si>
  <si>
    <r>
      <rPr>
        <sz val="11"/>
        <color rgb="FF333333"/>
        <rFont val="Calibri"/>
        <family val="2"/>
        <scheme val="minor"/>
      </rPr>
      <t>CR.205349CAPIC5</t>
    </r>
  </si>
  <si>
    <r>
      <rPr>
        <sz val="11"/>
        <color rgb="FF333333"/>
        <rFont val="Calibri"/>
        <family val="2"/>
        <scheme val="minor"/>
      </rPr>
      <t>C6</t>
    </r>
  </si>
  <si>
    <r>
      <rPr>
        <sz val="11"/>
        <color rgb="FF333333"/>
        <rFont val="Calibri"/>
        <family val="2"/>
        <scheme val="minor"/>
      </rPr>
      <t>CR.205349CAPIC6</t>
    </r>
  </si>
  <si>
    <r>
      <rPr>
        <sz val="11"/>
        <color rgb="FF333333"/>
        <rFont val="Calibri"/>
        <family val="2"/>
        <scheme val="minor"/>
      </rPr>
      <t>C7</t>
    </r>
  </si>
  <si>
    <r>
      <rPr>
        <sz val="11"/>
        <color rgb="FF333333"/>
        <rFont val="Calibri"/>
        <family val="2"/>
        <scheme val="minor"/>
      </rPr>
      <t>CR.205349CAPIC7</t>
    </r>
  </si>
  <si>
    <r>
      <rPr>
        <sz val="11"/>
        <color rgb="FF333333"/>
        <rFont val="Calibri"/>
        <family val="2"/>
        <scheme val="minor"/>
      </rPr>
      <t>C8</t>
    </r>
  </si>
  <si>
    <r>
      <rPr>
        <sz val="11"/>
        <color rgb="FF333333"/>
        <rFont val="Calibri"/>
        <family val="2"/>
        <scheme val="minor"/>
      </rPr>
      <t>CR.205349CAPIC8</t>
    </r>
  </si>
  <si>
    <r>
      <rPr>
        <sz val="11"/>
        <color rgb="FF333333"/>
        <rFont val="Calibri"/>
        <family val="2"/>
        <scheme val="minor"/>
      </rPr>
      <t>C9</t>
    </r>
  </si>
  <si>
    <r>
      <rPr>
        <sz val="11"/>
        <color rgb="FF333333"/>
        <rFont val="Calibri"/>
        <family val="2"/>
        <scheme val="minor"/>
      </rPr>
      <t>CR.205349CAPIC9</t>
    </r>
  </si>
  <si>
    <r>
      <rPr>
        <sz val="11"/>
        <color rgb="FF333333"/>
        <rFont val="Calibri"/>
        <family val="2"/>
        <scheme val="minor"/>
      </rPr>
      <t>C10</t>
    </r>
  </si>
  <si>
    <r>
      <rPr>
        <sz val="11"/>
        <color rgb="FF333333"/>
        <rFont val="Calibri"/>
        <family val="2"/>
        <scheme val="minor"/>
      </rPr>
      <t>CR.205349CAPIC10</t>
    </r>
  </si>
  <si>
    <r>
      <rPr>
        <sz val="11"/>
        <color rgb="FF333333"/>
        <rFont val="Calibri"/>
        <family val="2"/>
        <scheme val="minor"/>
      </rPr>
      <t>C11</t>
    </r>
  </si>
  <si>
    <r>
      <rPr>
        <sz val="11"/>
        <color rgb="FF333333"/>
        <rFont val="Calibri"/>
        <family val="2"/>
        <scheme val="minor"/>
      </rPr>
      <t>CR.205349CAPIC11</t>
    </r>
  </si>
  <si>
    <r>
      <rPr>
        <sz val="11"/>
        <color rgb="FF333333"/>
        <rFont val="Calibri"/>
        <family val="2"/>
        <scheme val="minor"/>
      </rPr>
      <t>C12</t>
    </r>
  </si>
  <si>
    <r>
      <rPr>
        <sz val="11"/>
        <color rgb="FF333333"/>
        <rFont val="Calibri"/>
        <family val="2"/>
        <scheme val="minor"/>
      </rPr>
      <t>CR.205349CAPIC12</t>
    </r>
  </si>
  <si>
    <r>
      <rPr>
        <sz val="11"/>
        <color rgb="FF333333"/>
        <rFont val="Calibri"/>
        <family val="2"/>
        <scheme val="minor"/>
      </rPr>
      <t>C13</t>
    </r>
  </si>
  <si>
    <r>
      <rPr>
        <sz val="11"/>
        <color rgb="FF333333"/>
        <rFont val="Calibri"/>
        <family val="2"/>
        <scheme val="minor"/>
      </rPr>
      <t>CR.205349CAPIC13</t>
    </r>
  </si>
  <si>
    <r>
      <rPr>
        <sz val="11"/>
        <color rgb="FF333333"/>
        <rFont val="Calibri"/>
        <family val="2"/>
        <scheme val="minor"/>
      </rPr>
      <t>J1</t>
    </r>
  </si>
  <si>
    <r>
      <rPr>
        <sz val="11"/>
        <color rgb="FF333333"/>
        <rFont val="Calibri"/>
        <family val="2"/>
        <scheme val="minor"/>
      </rPr>
      <t>CR.205349CAPIJ1</t>
    </r>
  </si>
  <si>
    <r>
      <rPr>
        <sz val="11"/>
        <color rgb="FF333333"/>
        <rFont val="Calibri"/>
        <family val="2"/>
        <scheme val="minor"/>
      </rPr>
      <t>J2</t>
    </r>
  </si>
  <si>
    <r>
      <rPr>
        <sz val="11"/>
        <color rgb="FF333333"/>
        <rFont val="Calibri"/>
        <family val="2"/>
        <scheme val="minor"/>
      </rPr>
      <t>CR.205349CAPIJ2</t>
    </r>
  </si>
  <si>
    <r>
      <rPr>
        <sz val="11"/>
        <color rgb="FF333333"/>
        <rFont val="Calibri"/>
        <family val="2"/>
        <scheme val="minor"/>
      </rPr>
      <t>CEBL</t>
    </r>
  </si>
  <si>
    <r>
      <rPr>
        <sz val="11"/>
        <color rgb="FF333333"/>
        <rFont val="Calibri"/>
        <family val="2"/>
        <scheme val="minor"/>
      </rPr>
      <t>CR.205349CEBLC4</t>
    </r>
  </si>
  <si>
    <r>
      <rPr>
        <sz val="11"/>
        <color rgb="FF333333"/>
        <rFont val="Calibri"/>
        <family val="2"/>
        <scheme val="minor"/>
      </rPr>
      <t>CR.205349CEBLC5</t>
    </r>
  </si>
  <si>
    <r>
      <rPr>
        <sz val="11"/>
        <color rgb="FF333333"/>
        <rFont val="Calibri"/>
        <family val="2"/>
        <scheme val="minor"/>
      </rPr>
      <t>CR.205349CEBLC6</t>
    </r>
  </si>
  <si>
    <r>
      <rPr>
        <sz val="11"/>
        <color rgb="FF333333"/>
        <rFont val="Calibri"/>
        <family val="2"/>
        <scheme val="minor"/>
      </rPr>
      <t>CR.205349CEBLC7</t>
    </r>
  </si>
  <si>
    <r>
      <rPr>
        <sz val="11"/>
        <color rgb="FF333333"/>
        <rFont val="Calibri"/>
        <family val="2"/>
        <scheme val="minor"/>
      </rPr>
      <t>CR.205349CEBLC8</t>
    </r>
  </si>
  <si>
    <r>
      <rPr>
        <sz val="11"/>
        <color rgb="FF333333"/>
        <rFont val="Calibri"/>
        <family val="2"/>
        <scheme val="minor"/>
      </rPr>
      <t>CR.205349CEBLC9</t>
    </r>
  </si>
  <si>
    <r>
      <rPr>
        <sz val="11"/>
        <color rgb="FF333333"/>
        <rFont val="Calibri"/>
        <family val="2"/>
        <scheme val="minor"/>
      </rPr>
      <t>CR.205349CEBLC10</t>
    </r>
  </si>
  <si>
    <r>
      <rPr>
        <sz val="11"/>
        <color rgb="FF333333"/>
        <rFont val="Calibri"/>
        <family val="2"/>
        <scheme val="minor"/>
      </rPr>
      <t>CR.205349CEBLC11</t>
    </r>
  </si>
  <si>
    <r>
      <rPr>
        <sz val="11"/>
        <color rgb="FF333333"/>
        <rFont val="Calibri"/>
        <family val="2"/>
        <scheme val="minor"/>
      </rPr>
      <t>CR.205349CEBLC12</t>
    </r>
  </si>
  <si>
    <r>
      <rPr>
        <sz val="11"/>
        <color rgb="FF333333"/>
        <rFont val="Calibri"/>
        <family val="2"/>
        <scheme val="minor"/>
      </rPr>
      <t>CR.205349CEBLC13</t>
    </r>
  </si>
  <si>
    <r>
      <rPr>
        <sz val="11"/>
        <color rgb="FF333333"/>
        <rFont val="Calibri"/>
        <family val="2"/>
        <scheme val="minor"/>
      </rPr>
      <t>CR.205349CEBLJ1</t>
    </r>
  </si>
  <si>
    <r>
      <rPr>
        <sz val="11"/>
        <color rgb="FF333333"/>
        <rFont val="Calibri"/>
        <family val="2"/>
        <scheme val="minor"/>
      </rPr>
      <t>CR.205349CEBLJ2</t>
    </r>
  </si>
  <si>
    <r>
      <rPr>
        <sz val="11"/>
        <color rgb="FF333333"/>
        <rFont val="Calibri"/>
        <family val="2"/>
        <scheme val="minor"/>
      </rPr>
      <t>CR.205377</t>
    </r>
  </si>
  <si>
    <r>
      <rPr>
        <sz val="11"/>
        <color rgb="FF333333"/>
        <rFont val="Calibri"/>
        <family val="2"/>
        <scheme val="minor"/>
      </rPr>
      <t>COCO</t>
    </r>
  </si>
  <si>
    <r>
      <rPr>
        <sz val="11"/>
        <color rgb="FF333333"/>
        <rFont val="Calibri"/>
        <family val="2"/>
        <scheme val="minor"/>
      </rPr>
      <t>Classic lined Realtree Edge M</t>
    </r>
  </si>
  <si>
    <r>
      <rPr>
        <sz val="11"/>
        <color rgb="FF333333"/>
        <rFont val="Calibri"/>
        <family val="2"/>
        <scheme val="minor"/>
      </rPr>
      <t>CR.205377COCO4</t>
    </r>
  </si>
  <si>
    <r>
      <rPr>
        <sz val="11"/>
        <color rgb="FF333333"/>
        <rFont val="Calibri"/>
        <family val="2"/>
        <scheme val="minor"/>
      </rPr>
      <t>CR.205377COCO5</t>
    </r>
  </si>
  <si>
    <r>
      <rPr>
        <sz val="11"/>
        <color rgb="FF333333"/>
        <rFont val="Calibri"/>
        <family val="2"/>
        <scheme val="minor"/>
      </rPr>
      <t>CR.205377COCO6</t>
    </r>
  </si>
  <si>
    <r>
      <rPr>
        <sz val="11"/>
        <color rgb="FF333333"/>
        <rFont val="Calibri"/>
        <family val="2"/>
        <scheme val="minor"/>
      </rPr>
      <t>CR.205377COCO7</t>
    </r>
  </si>
  <si>
    <r>
      <rPr>
        <sz val="11"/>
        <color rgb="FF333333"/>
        <rFont val="Calibri"/>
        <family val="2"/>
        <scheme val="minor"/>
      </rPr>
      <t>CR.205377COCO8</t>
    </r>
  </si>
  <si>
    <r>
      <rPr>
        <sz val="11"/>
        <color rgb="FF333333"/>
        <rFont val="Calibri"/>
        <family val="2"/>
        <scheme val="minor"/>
      </rPr>
      <t>CR.205377COCO9</t>
    </r>
  </si>
  <si>
    <r>
      <rPr>
        <sz val="11"/>
        <color rgb="FF333333"/>
        <rFont val="Calibri"/>
        <family val="2"/>
        <scheme val="minor"/>
      </rPr>
      <t>CR.205377COCO10</t>
    </r>
  </si>
  <si>
    <r>
      <rPr>
        <sz val="11"/>
        <color rgb="FF333333"/>
        <rFont val="Calibri"/>
        <family val="2"/>
        <scheme val="minor"/>
      </rPr>
      <t>CR.205377COCO11</t>
    </r>
  </si>
  <si>
    <r>
      <rPr>
        <sz val="11"/>
        <color rgb="FF333333"/>
        <rFont val="Calibri"/>
        <family val="2"/>
        <scheme val="minor"/>
      </rPr>
      <t>CR.205377COCO12</t>
    </r>
  </si>
  <si>
    <r>
      <rPr>
        <sz val="11"/>
        <color rgb="FF333333"/>
        <rFont val="Calibri"/>
        <family val="2"/>
        <scheme val="minor"/>
      </rPr>
      <t>CR.205377COCO13</t>
    </r>
  </si>
  <si>
    <r>
      <rPr>
        <sz val="11"/>
        <color rgb="FF333333"/>
        <rFont val="Calibri"/>
        <family val="2"/>
        <scheme val="minor"/>
      </rPr>
      <t>CR.205831</t>
    </r>
  </si>
  <si>
    <r>
      <rPr>
        <sz val="11"/>
        <color rgb="FF333333"/>
        <rFont val="Calibri"/>
        <family val="2"/>
        <scheme val="minor"/>
      </rPr>
      <t>SIME</t>
    </r>
  </si>
  <si>
    <r>
      <rPr>
        <sz val="11"/>
        <color rgb="FF333333"/>
        <rFont val="Calibri"/>
        <family val="2"/>
        <scheme val="minor"/>
      </rPr>
      <t>Classic Metallic Clog W</t>
    </r>
  </si>
  <si>
    <r>
      <rPr>
        <sz val="11"/>
        <color rgb="FF333333"/>
        <rFont val="Calibri"/>
        <family val="2"/>
        <scheme val="minor"/>
      </rPr>
      <t>CR.205831SIME9</t>
    </r>
  </si>
  <si>
    <r>
      <rPr>
        <sz val="11"/>
        <color rgb="FF333333"/>
        <rFont val="Calibri"/>
        <family val="2"/>
        <scheme val="minor"/>
      </rPr>
      <t>CR.206121</t>
    </r>
  </si>
  <si>
    <r>
      <rPr>
        <sz val="11"/>
        <color rgb="FF333333"/>
        <rFont val="Calibri"/>
        <family val="2"/>
        <scheme val="minor"/>
      </rPr>
      <t>Classic Crocs Slide</t>
    </r>
  </si>
  <si>
    <r>
      <rPr>
        <sz val="11"/>
        <color rgb="FF333333"/>
        <rFont val="Calibri"/>
        <family val="2"/>
        <scheme val="minor"/>
      </rPr>
      <t>CR.206121BLK4</t>
    </r>
  </si>
  <si>
    <r>
      <rPr>
        <sz val="11"/>
        <color rgb="FF333333"/>
        <rFont val="Calibri"/>
        <family val="2"/>
        <scheme val="minor"/>
      </rPr>
      <t>CR.206121BLK5</t>
    </r>
  </si>
  <si>
    <r>
      <rPr>
        <sz val="11"/>
        <color rgb="FF333333"/>
        <rFont val="Calibri"/>
        <family val="2"/>
        <scheme val="minor"/>
      </rPr>
      <t>CR.206121BLK6</t>
    </r>
  </si>
  <si>
    <r>
      <rPr>
        <sz val="11"/>
        <color rgb="FF333333"/>
        <rFont val="Calibri"/>
        <family val="2"/>
        <scheme val="minor"/>
      </rPr>
      <t>CR.206121BLK7</t>
    </r>
  </si>
  <si>
    <r>
      <rPr>
        <sz val="11"/>
        <color rgb="FF333333"/>
        <rFont val="Calibri"/>
        <family val="2"/>
        <scheme val="minor"/>
      </rPr>
      <t>CR.206121BLK8</t>
    </r>
  </si>
  <si>
    <r>
      <rPr>
        <sz val="11"/>
        <color rgb="FF333333"/>
        <rFont val="Calibri"/>
        <family val="2"/>
        <scheme val="minor"/>
      </rPr>
      <t>CR.206121BLK9</t>
    </r>
  </si>
  <si>
    <r>
      <rPr>
        <sz val="11"/>
        <color rgb="FF333333"/>
        <rFont val="Calibri"/>
        <family val="2"/>
        <scheme val="minor"/>
      </rPr>
      <t>CR.206121BLK10</t>
    </r>
  </si>
  <si>
    <r>
      <rPr>
        <sz val="11"/>
        <color rgb="FF333333"/>
        <rFont val="Calibri"/>
        <family val="2"/>
        <scheme val="minor"/>
      </rPr>
      <t>CR.206121BLK11</t>
    </r>
  </si>
  <si>
    <r>
      <rPr>
        <sz val="11"/>
        <color rgb="FF333333"/>
        <rFont val="Calibri"/>
        <family val="2"/>
        <scheme val="minor"/>
      </rPr>
      <t>CR.206121BLK12</t>
    </r>
  </si>
  <si>
    <r>
      <rPr>
        <sz val="11"/>
        <color rgb="FF333333"/>
        <rFont val="Calibri"/>
        <family val="2"/>
        <scheme val="minor"/>
      </rPr>
      <t>CR.206121BLK13</t>
    </r>
  </si>
  <si>
    <r>
      <rPr>
        <sz val="11"/>
        <color rgb="FF333333"/>
        <rFont val="Calibri"/>
        <family val="2"/>
        <scheme val="minor"/>
      </rPr>
      <t>BONE</t>
    </r>
  </si>
  <si>
    <r>
      <rPr>
        <sz val="11"/>
        <color rgb="FF333333"/>
        <rFont val="Calibri"/>
        <family val="2"/>
        <scheme val="minor"/>
      </rPr>
      <t>CR.206121BONE4</t>
    </r>
  </si>
  <si>
    <r>
      <rPr>
        <sz val="11"/>
        <color rgb="FF333333"/>
        <rFont val="Calibri"/>
        <family val="2"/>
        <scheme val="minor"/>
      </rPr>
      <t>CR.206121BONE5</t>
    </r>
  </si>
  <si>
    <r>
      <rPr>
        <sz val="11"/>
        <color rgb="FF333333"/>
        <rFont val="Calibri"/>
        <family val="2"/>
        <scheme val="minor"/>
      </rPr>
      <t>CR.206121BONE6</t>
    </r>
  </si>
  <si>
    <r>
      <rPr>
        <sz val="11"/>
        <color rgb="FF333333"/>
        <rFont val="Calibri"/>
        <family val="2"/>
        <scheme val="minor"/>
      </rPr>
      <t>CR.206121BONE7</t>
    </r>
  </si>
  <si>
    <r>
      <rPr>
        <sz val="11"/>
        <color rgb="FF333333"/>
        <rFont val="Calibri"/>
        <family val="2"/>
        <scheme val="minor"/>
      </rPr>
      <t>CR.206121BONE8</t>
    </r>
  </si>
  <si>
    <r>
      <rPr>
        <sz val="11"/>
        <color rgb="FF333333"/>
        <rFont val="Calibri"/>
        <family val="2"/>
        <scheme val="minor"/>
      </rPr>
      <t>CR.206121BONE9</t>
    </r>
  </si>
  <si>
    <r>
      <rPr>
        <sz val="11"/>
        <color rgb="FF333333"/>
        <rFont val="Calibri"/>
        <family val="2"/>
        <scheme val="minor"/>
      </rPr>
      <t>CR.206121BONE10</t>
    </r>
  </si>
  <si>
    <r>
      <rPr>
        <sz val="11"/>
        <color rgb="FF333333"/>
        <rFont val="Calibri"/>
        <family val="2"/>
        <scheme val="minor"/>
      </rPr>
      <t>CR.206121BONE11</t>
    </r>
  </si>
  <si>
    <r>
      <rPr>
        <sz val="11"/>
        <color rgb="FF333333"/>
        <rFont val="Calibri"/>
        <family val="2"/>
        <scheme val="minor"/>
      </rPr>
      <t>NAV</t>
    </r>
  </si>
  <si>
    <r>
      <rPr>
        <sz val="11"/>
        <color rgb="FF333333"/>
        <rFont val="Calibri"/>
        <family val="2"/>
        <scheme val="minor"/>
      </rPr>
      <t>CR.206121NAV4</t>
    </r>
  </si>
  <si>
    <r>
      <rPr>
        <sz val="11"/>
        <color rgb="FF333333"/>
        <rFont val="Calibri"/>
        <family val="2"/>
        <scheme val="minor"/>
      </rPr>
      <t>CR.206121NAV5</t>
    </r>
  </si>
  <si>
    <r>
      <rPr>
        <sz val="11"/>
        <color rgb="FF333333"/>
        <rFont val="Calibri"/>
        <family val="2"/>
        <scheme val="minor"/>
      </rPr>
      <t>CR.206121NAV6</t>
    </r>
  </si>
  <si>
    <r>
      <rPr>
        <sz val="11"/>
        <color rgb="FF333333"/>
        <rFont val="Calibri"/>
        <family val="2"/>
        <scheme val="minor"/>
      </rPr>
      <t>CR.206121NAV7</t>
    </r>
  </si>
  <si>
    <r>
      <rPr>
        <sz val="11"/>
        <color rgb="FF333333"/>
        <rFont val="Calibri"/>
        <family val="2"/>
        <scheme val="minor"/>
      </rPr>
      <t>CR.206121NAV8</t>
    </r>
  </si>
  <si>
    <r>
      <rPr>
        <sz val="11"/>
        <color rgb="FF333333"/>
        <rFont val="Calibri"/>
        <family val="2"/>
        <scheme val="minor"/>
      </rPr>
      <t>CR.206121NAV9</t>
    </r>
  </si>
  <si>
    <r>
      <rPr>
        <sz val="11"/>
        <color rgb="FF333333"/>
        <rFont val="Calibri"/>
        <family val="2"/>
        <scheme val="minor"/>
      </rPr>
      <t>CR.206121NAV10</t>
    </r>
  </si>
  <si>
    <r>
      <rPr>
        <sz val="11"/>
        <color rgb="FF333333"/>
        <rFont val="Calibri"/>
        <family val="2"/>
        <scheme val="minor"/>
      </rPr>
      <t>CR.206121NAV11</t>
    </r>
  </si>
  <si>
    <r>
      <rPr>
        <sz val="11"/>
        <color rgb="FF333333"/>
        <rFont val="Calibri"/>
        <family val="2"/>
        <scheme val="minor"/>
      </rPr>
      <t>CR.206121NAV12</t>
    </r>
  </si>
  <si>
    <r>
      <rPr>
        <sz val="11"/>
        <color rgb="FF333333"/>
        <rFont val="Calibri"/>
        <family val="2"/>
        <scheme val="minor"/>
      </rPr>
      <t>WHI</t>
    </r>
  </si>
  <si>
    <r>
      <rPr>
        <sz val="11"/>
        <color rgb="FF333333"/>
        <rFont val="Calibri"/>
        <family val="2"/>
        <scheme val="minor"/>
      </rPr>
      <t>CR.206121WHI4</t>
    </r>
  </si>
  <si>
    <r>
      <rPr>
        <sz val="11"/>
        <color rgb="FF333333"/>
        <rFont val="Calibri"/>
        <family val="2"/>
        <scheme val="minor"/>
      </rPr>
      <t>CR.206121WHI5</t>
    </r>
  </si>
  <si>
    <r>
      <rPr>
        <sz val="11"/>
        <color rgb="FF333333"/>
        <rFont val="Calibri"/>
        <family val="2"/>
        <scheme val="minor"/>
      </rPr>
      <t>CR.206121WHI6</t>
    </r>
  </si>
  <si>
    <r>
      <rPr>
        <sz val="11"/>
        <color rgb="FF333333"/>
        <rFont val="Calibri"/>
        <family val="2"/>
        <scheme val="minor"/>
      </rPr>
      <t>CR.206121WHI7</t>
    </r>
  </si>
  <si>
    <r>
      <rPr>
        <sz val="11"/>
        <color rgb="FF333333"/>
        <rFont val="Calibri"/>
        <family val="2"/>
        <scheme val="minor"/>
      </rPr>
      <t>CR.206121WHI8</t>
    </r>
  </si>
  <si>
    <r>
      <rPr>
        <sz val="11"/>
        <color rgb="FF333333"/>
        <rFont val="Calibri"/>
        <family val="2"/>
        <scheme val="minor"/>
      </rPr>
      <t>CR.206396</t>
    </r>
  </si>
  <si>
    <r>
      <rPr>
        <sz val="11"/>
        <color rgb="FF333333"/>
        <rFont val="Calibri"/>
        <family val="2"/>
        <scheme val="minor"/>
      </rPr>
      <t>BLBO</t>
    </r>
  </si>
  <si>
    <r>
      <rPr>
        <sz val="11"/>
        <color rgb="FF333333"/>
        <rFont val="Calibri"/>
        <family val="2"/>
        <scheme val="minor"/>
      </rPr>
      <t>Classic Crocs Slide K</t>
    </r>
  </si>
  <si>
    <r>
      <rPr>
        <sz val="11"/>
        <color rgb="FF333333"/>
        <rFont val="Calibri"/>
        <family val="2"/>
        <scheme val="minor"/>
      </rPr>
      <t>CR.206396BLBOC11</t>
    </r>
  </si>
  <si>
    <r>
      <rPr>
        <sz val="11"/>
        <color rgb="FF333333"/>
        <rFont val="Calibri"/>
        <family val="2"/>
        <scheme val="minor"/>
      </rPr>
      <t>CR.206396BLBOC12</t>
    </r>
  </si>
  <si>
    <r>
      <rPr>
        <sz val="11"/>
        <color rgb="FF333333"/>
        <rFont val="Calibri"/>
        <family val="2"/>
        <scheme val="minor"/>
      </rPr>
      <t>CR.206396BLBOC13</t>
    </r>
  </si>
  <si>
    <r>
      <rPr>
        <sz val="11"/>
        <color rgb="FF333333"/>
        <rFont val="Calibri"/>
        <family val="2"/>
        <scheme val="minor"/>
      </rPr>
      <t>CR.206396BLBOJ1</t>
    </r>
  </si>
  <si>
    <r>
      <rPr>
        <sz val="11"/>
        <color rgb="FF333333"/>
        <rFont val="Calibri"/>
        <family val="2"/>
        <scheme val="minor"/>
      </rPr>
      <t>CR.206396BLBOJ2</t>
    </r>
  </si>
  <si>
    <r>
      <rPr>
        <sz val="11"/>
        <color rgb="FF333333"/>
        <rFont val="Calibri"/>
        <family val="2"/>
        <scheme val="minor"/>
      </rPr>
      <t>J3</t>
    </r>
  </si>
  <si>
    <r>
      <rPr>
        <sz val="11"/>
        <color rgb="FF333333"/>
        <rFont val="Calibri"/>
        <family val="2"/>
        <scheme val="minor"/>
      </rPr>
      <t>CR.206396BLBOJ3</t>
    </r>
  </si>
  <si>
    <r>
      <rPr>
        <sz val="11"/>
        <color rgb="FF333333"/>
        <rFont val="Calibri"/>
        <family val="2"/>
        <scheme val="minor"/>
      </rPr>
      <t>J4</t>
    </r>
  </si>
  <si>
    <r>
      <rPr>
        <sz val="11"/>
        <color rgb="FF333333"/>
        <rFont val="Calibri"/>
        <family val="2"/>
        <scheme val="minor"/>
      </rPr>
      <t>CR.206396BLBOJ4</t>
    </r>
  </si>
  <si>
    <r>
      <rPr>
        <sz val="11"/>
        <color rgb="FF333333"/>
        <rFont val="Calibri"/>
        <family val="2"/>
        <scheme val="minor"/>
      </rPr>
      <t>J5</t>
    </r>
  </si>
  <si>
    <r>
      <rPr>
        <sz val="11"/>
        <color rgb="FF333333"/>
        <rFont val="Calibri"/>
        <family val="2"/>
        <scheme val="minor"/>
      </rPr>
      <t>CR.206396BLBOJ5</t>
    </r>
  </si>
  <si>
    <r>
      <rPr>
        <sz val="11"/>
        <color rgb="FF333333"/>
        <rFont val="Calibri"/>
        <family val="2"/>
        <scheme val="minor"/>
      </rPr>
      <t>J6</t>
    </r>
  </si>
  <si>
    <r>
      <rPr>
        <sz val="11"/>
        <color rgb="FF333333"/>
        <rFont val="Calibri"/>
        <family val="2"/>
        <scheme val="minor"/>
      </rPr>
      <t>CR.206396BLBOJ6</t>
    </r>
  </si>
  <si>
    <r>
      <rPr>
        <sz val="11"/>
        <color rgb="FF333333"/>
        <rFont val="Calibri"/>
        <family val="2"/>
        <scheme val="minor"/>
      </rPr>
      <t>ELPK</t>
    </r>
  </si>
  <si>
    <r>
      <rPr>
        <sz val="11"/>
        <color rgb="FF333333"/>
        <rFont val="Calibri"/>
        <family val="2"/>
        <scheme val="minor"/>
      </rPr>
      <t>CR.206396ELPKC11</t>
    </r>
  </si>
  <si>
    <r>
      <rPr>
        <sz val="11"/>
        <color rgb="FF333333"/>
        <rFont val="Calibri"/>
        <family val="2"/>
        <scheme val="minor"/>
      </rPr>
      <t>CR.206396ELPKC12</t>
    </r>
  </si>
  <si>
    <r>
      <rPr>
        <sz val="11"/>
        <color rgb="FF333333"/>
        <rFont val="Calibri"/>
        <family val="2"/>
        <scheme val="minor"/>
      </rPr>
      <t>CR.206396ELPKC13</t>
    </r>
  </si>
  <si>
    <r>
      <rPr>
        <sz val="11"/>
        <color rgb="FF333333"/>
        <rFont val="Calibri"/>
        <family val="2"/>
        <scheme val="minor"/>
      </rPr>
      <t>CR.206396ELPKJ1</t>
    </r>
  </si>
  <si>
    <r>
      <rPr>
        <sz val="11"/>
        <color rgb="FF333333"/>
        <rFont val="Calibri"/>
        <family val="2"/>
        <scheme val="minor"/>
      </rPr>
      <t>CR.206396ELPKJ2</t>
    </r>
  </si>
  <si>
    <r>
      <rPr>
        <sz val="11"/>
        <color rgb="FF333333"/>
        <rFont val="Calibri"/>
        <family val="2"/>
        <scheme val="minor"/>
      </rPr>
      <t>CR.206396ELPKJ3</t>
    </r>
  </si>
  <si>
    <r>
      <rPr>
        <sz val="11"/>
        <color rgb="FF333333"/>
        <rFont val="Calibri"/>
        <family val="2"/>
        <scheme val="minor"/>
      </rPr>
      <t>CR.206396ELPKJ4</t>
    </r>
  </si>
  <si>
    <r>
      <rPr>
        <sz val="11"/>
        <color rgb="FF333333"/>
        <rFont val="Calibri"/>
        <family val="2"/>
        <scheme val="minor"/>
      </rPr>
      <t>CR.206396ELPKJ5</t>
    </r>
  </si>
  <si>
    <r>
      <rPr>
        <sz val="11"/>
        <color rgb="FF333333"/>
        <rFont val="Calibri"/>
        <family val="2"/>
        <scheme val="minor"/>
      </rPr>
      <t>CR.206396ELPKJ6</t>
    </r>
  </si>
  <si>
    <r>
      <rPr>
        <sz val="11"/>
        <color rgb="FF333333"/>
        <rFont val="Calibri"/>
        <family val="2"/>
        <scheme val="minor"/>
      </rPr>
      <t>CR.206396WHIC11</t>
    </r>
  </si>
  <si>
    <r>
      <rPr>
        <sz val="11"/>
        <color rgb="FF333333"/>
        <rFont val="Calibri"/>
        <family val="2"/>
        <scheme val="minor"/>
      </rPr>
      <t>CR.206396WHIC12</t>
    </r>
  </si>
  <si>
    <r>
      <rPr>
        <sz val="11"/>
        <color rgb="FF333333"/>
        <rFont val="Calibri"/>
        <family val="2"/>
        <scheme val="minor"/>
      </rPr>
      <t>CR.206396WHIC13</t>
    </r>
  </si>
  <si>
    <r>
      <rPr>
        <sz val="11"/>
        <color rgb="FF333333"/>
        <rFont val="Calibri"/>
        <family val="2"/>
        <scheme val="minor"/>
      </rPr>
      <t>CR.206396WHIJ1</t>
    </r>
  </si>
  <si>
    <r>
      <rPr>
        <sz val="11"/>
        <color rgb="FF333333"/>
        <rFont val="Calibri"/>
        <family val="2"/>
        <scheme val="minor"/>
      </rPr>
      <t>CR.206396WHIJ2</t>
    </r>
  </si>
  <si>
    <r>
      <rPr>
        <sz val="11"/>
        <color rgb="FF333333"/>
        <rFont val="Calibri"/>
        <family val="2"/>
        <scheme val="minor"/>
      </rPr>
      <t>CR.206396WHIJ3</t>
    </r>
  </si>
  <si>
    <r>
      <rPr>
        <sz val="11"/>
        <color rgb="FF333333"/>
        <rFont val="Calibri"/>
        <family val="2"/>
        <scheme val="minor"/>
      </rPr>
      <t>CR.206396WHIJ4</t>
    </r>
  </si>
  <si>
    <r>
      <rPr>
        <sz val="11"/>
        <color rgb="FF333333"/>
        <rFont val="Calibri"/>
        <family val="2"/>
        <scheme val="minor"/>
      </rPr>
      <t>CR.206396WHIJ5</t>
    </r>
  </si>
  <si>
    <r>
      <rPr>
        <sz val="11"/>
        <color rgb="FF333333"/>
        <rFont val="Calibri"/>
        <family val="2"/>
        <scheme val="minor"/>
      </rPr>
      <t>CR.206396WHIJ6</t>
    </r>
  </si>
  <si>
    <r>
      <rPr>
        <sz val="11"/>
        <color rgb="FF333333"/>
        <rFont val="Calibri"/>
        <family val="2"/>
        <scheme val="minor"/>
      </rPr>
      <t>CR.206708</t>
    </r>
  </si>
  <si>
    <r>
      <rPr>
        <sz val="11"/>
        <color rgb="FF333333"/>
        <rFont val="Calibri"/>
        <family val="2"/>
        <scheme val="minor"/>
      </rPr>
      <t>PCWH</t>
    </r>
  </si>
  <si>
    <r>
      <rPr>
        <sz val="11"/>
        <color rgb="FF333333"/>
        <rFont val="Calibri"/>
        <family val="2"/>
        <scheme val="minor"/>
      </rPr>
      <t>LiteRide 360 Clog</t>
    </r>
  </si>
  <si>
    <r>
      <rPr>
        <sz val="11"/>
        <color rgb="FF333333"/>
        <rFont val="Calibri"/>
        <family val="2"/>
        <scheme val="minor"/>
      </rPr>
      <t>CR.206708PCWH7</t>
    </r>
  </si>
  <si>
    <r>
      <rPr>
        <sz val="11"/>
        <color rgb="FF333333"/>
        <rFont val="Calibri"/>
        <family val="2"/>
        <scheme val="minor"/>
      </rPr>
      <t>CR.206715</t>
    </r>
  </si>
  <si>
    <r>
      <rPr>
        <sz val="11"/>
        <color rgb="FF333333"/>
        <rFont val="Calibri"/>
        <family val="2"/>
        <scheme val="minor"/>
      </rPr>
      <t>KHA</t>
    </r>
  </si>
  <si>
    <r>
      <rPr>
        <sz val="11"/>
        <color rgb="FF333333"/>
        <rFont val="Calibri"/>
        <family val="2"/>
        <scheme val="minor"/>
      </rPr>
      <t>LiteRide 360 Pacer M</t>
    </r>
  </si>
  <si>
    <r>
      <rPr>
        <sz val="11"/>
        <color rgb="FF333333"/>
        <rFont val="Calibri"/>
        <family val="2"/>
        <scheme val="minor"/>
      </rPr>
      <t>CR.206715KHA8</t>
    </r>
  </si>
  <si>
    <r>
      <rPr>
        <sz val="11"/>
        <color rgb="FF333333"/>
        <rFont val="Calibri"/>
        <family val="2"/>
        <scheme val="minor"/>
      </rPr>
      <t>CR.206715KHA9</t>
    </r>
  </si>
  <si>
    <r>
      <rPr>
        <sz val="11"/>
        <color rgb="FF333333"/>
        <rFont val="Calibri"/>
        <family val="2"/>
        <scheme val="minor"/>
      </rPr>
      <t>CR.206715KHA10</t>
    </r>
  </si>
  <si>
    <r>
      <rPr>
        <sz val="11"/>
        <color rgb="FF333333"/>
        <rFont val="Calibri"/>
        <family val="2"/>
        <scheme val="minor"/>
      </rPr>
      <t>CR.206715KHA11</t>
    </r>
  </si>
  <si>
    <r>
      <rPr>
        <sz val="11"/>
        <color rgb="FF333333"/>
        <rFont val="Calibri"/>
        <family val="2"/>
        <scheme val="minor"/>
      </rPr>
      <t>LGSG</t>
    </r>
  </si>
  <si>
    <r>
      <rPr>
        <sz val="11"/>
        <color rgb="FF333333"/>
        <rFont val="Calibri"/>
        <family val="2"/>
        <scheme val="minor"/>
      </rPr>
      <t>CR.206715LGSG7</t>
    </r>
  </si>
  <si>
    <r>
      <rPr>
        <sz val="11"/>
        <color rgb="FF333333"/>
        <rFont val="Calibri"/>
        <family val="2"/>
        <scheme val="minor"/>
      </rPr>
      <t>CR.206715LGSG8</t>
    </r>
  </si>
  <si>
    <r>
      <rPr>
        <sz val="11"/>
        <color rgb="FF333333"/>
        <rFont val="Calibri"/>
        <family val="2"/>
        <scheme val="minor"/>
      </rPr>
      <t>CR.206715LGSG9</t>
    </r>
  </si>
  <si>
    <r>
      <rPr>
        <sz val="11"/>
        <color rgb="FF333333"/>
        <rFont val="Calibri"/>
        <family val="2"/>
        <scheme val="minor"/>
      </rPr>
      <t>CR.206715LGSG10</t>
    </r>
  </si>
  <si>
    <r>
      <rPr>
        <sz val="11"/>
        <color rgb="FF333333"/>
        <rFont val="Calibri"/>
        <family val="2"/>
        <scheme val="minor"/>
      </rPr>
      <t>CR.206715LGSG11</t>
    </r>
  </si>
  <si>
    <r>
      <rPr>
        <sz val="11"/>
        <color rgb="FF333333"/>
        <rFont val="Calibri"/>
        <family val="2"/>
        <scheme val="minor"/>
      </rPr>
      <t>CR.206715LGSG12</t>
    </r>
  </si>
  <si>
    <r>
      <rPr>
        <sz val="11"/>
        <color rgb="FF333333"/>
        <rFont val="Calibri"/>
        <family val="2"/>
        <scheme val="minor"/>
      </rPr>
      <t>CR.206715LGSG13</t>
    </r>
  </si>
  <si>
    <r>
      <rPr>
        <sz val="11"/>
        <color rgb="FF333333"/>
        <rFont val="Calibri"/>
        <family val="2"/>
        <scheme val="minor"/>
      </rPr>
      <t>CR.206750</t>
    </r>
  </si>
  <si>
    <r>
      <rPr>
        <sz val="11"/>
        <color rgb="FF333333"/>
        <rFont val="Calibri"/>
        <family val="2"/>
        <scheme val="minor"/>
      </rPr>
      <t>Classic Platform Clog W</t>
    </r>
  </si>
  <si>
    <r>
      <rPr>
        <sz val="11"/>
        <color rgb="FF333333"/>
        <rFont val="Calibri"/>
        <family val="2"/>
        <scheme val="minor"/>
      </rPr>
      <t>CR.206750HYPK5</t>
    </r>
  </si>
  <si>
    <r>
      <rPr>
        <sz val="11"/>
        <color rgb="FF333333"/>
        <rFont val="Calibri"/>
        <family val="2"/>
        <scheme val="minor"/>
      </rPr>
      <t>CR.206750HYPK6</t>
    </r>
  </si>
  <si>
    <r>
      <rPr>
        <sz val="11"/>
        <color rgb="FF333333"/>
        <rFont val="Calibri"/>
        <family val="2"/>
        <scheme val="minor"/>
      </rPr>
      <t>CR.206750HYPK10</t>
    </r>
  </si>
  <si>
    <r>
      <rPr>
        <sz val="11"/>
        <color rgb="FF333333"/>
        <rFont val="Calibri"/>
        <family val="2"/>
        <scheme val="minor"/>
      </rPr>
      <t>CR.206750HYPK11</t>
    </r>
  </si>
  <si>
    <r>
      <rPr>
        <sz val="11"/>
        <color rgb="FF333333"/>
        <rFont val="Calibri"/>
        <family val="2"/>
        <scheme val="minor"/>
      </rPr>
      <t>CR.206761</t>
    </r>
  </si>
  <si>
    <r>
      <rPr>
        <sz val="11"/>
        <color rgb="FF333333"/>
        <rFont val="Calibri"/>
        <family val="2"/>
        <scheme val="minor"/>
      </rPr>
      <t>Classic Crocs Sandal</t>
    </r>
  </si>
  <si>
    <r>
      <rPr>
        <sz val="11"/>
        <color rgb="FF333333"/>
        <rFont val="Calibri"/>
        <family val="2"/>
        <scheme val="minor"/>
      </rPr>
      <t>CR.206761BLK4</t>
    </r>
  </si>
  <si>
    <r>
      <rPr>
        <sz val="11"/>
        <color rgb="FF333333"/>
        <rFont val="Calibri"/>
        <family val="2"/>
        <scheme val="minor"/>
      </rPr>
      <t>CR.206761BLK5</t>
    </r>
  </si>
  <si>
    <r>
      <rPr>
        <sz val="11"/>
        <color rgb="FF333333"/>
        <rFont val="Calibri"/>
        <family val="2"/>
        <scheme val="minor"/>
      </rPr>
      <t>CR.206761BLK6</t>
    </r>
  </si>
  <si>
    <r>
      <rPr>
        <sz val="11"/>
        <color rgb="FF333333"/>
        <rFont val="Calibri"/>
        <family val="2"/>
        <scheme val="minor"/>
      </rPr>
      <t>CR.206761BLK7</t>
    </r>
  </si>
  <si>
    <r>
      <rPr>
        <sz val="11"/>
        <color rgb="FF333333"/>
        <rFont val="Calibri"/>
        <family val="2"/>
        <scheme val="minor"/>
      </rPr>
      <t>CR.206761BLK8</t>
    </r>
  </si>
  <si>
    <r>
      <rPr>
        <sz val="11"/>
        <color rgb="FF333333"/>
        <rFont val="Calibri"/>
        <family val="2"/>
        <scheme val="minor"/>
      </rPr>
      <t>CR.206761BLK9</t>
    </r>
  </si>
  <si>
    <r>
      <rPr>
        <sz val="11"/>
        <color rgb="FF333333"/>
        <rFont val="Calibri"/>
        <family val="2"/>
        <scheme val="minor"/>
      </rPr>
      <t>CR.206761BLK10</t>
    </r>
  </si>
  <si>
    <r>
      <rPr>
        <sz val="11"/>
        <color rgb="FF333333"/>
        <rFont val="Calibri"/>
        <family val="2"/>
        <scheme val="minor"/>
      </rPr>
      <t>CR.206761BLK11</t>
    </r>
  </si>
  <si>
    <r>
      <rPr>
        <sz val="11"/>
        <color rgb="FF333333"/>
        <rFont val="Calibri"/>
        <family val="2"/>
        <scheme val="minor"/>
      </rPr>
      <t>CR.206761BLK12</t>
    </r>
  </si>
  <si>
    <r>
      <rPr>
        <sz val="11"/>
        <color rgb="FF333333"/>
        <rFont val="Calibri"/>
        <family val="2"/>
        <scheme val="minor"/>
      </rPr>
      <t>CR.206761BLK13</t>
    </r>
  </si>
  <si>
    <r>
      <rPr>
        <sz val="11"/>
        <color rgb="FF333333"/>
        <rFont val="Calibri"/>
        <family val="2"/>
        <scheme val="minor"/>
      </rPr>
      <t>CR.206761BONE4</t>
    </r>
  </si>
  <si>
    <r>
      <rPr>
        <sz val="11"/>
        <color rgb="FF333333"/>
        <rFont val="Calibri"/>
        <family val="2"/>
        <scheme val="minor"/>
      </rPr>
      <t>CR.206761BONE5</t>
    </r>
  </si>
  <si>
    <r>
      <rPr>
        <sz val="11"/>
        <color rgb="FF333333"/>
        <rFont val="Calibri"/>
        <family val="2"/>
        <scheme val="minor"/>
      </rPr>
      <t>CR.206761BONE6</t>
    </r>
  </si>
  <si>
    <r>
      <rPr>
        <sz val="11"/>
        <color rgb="FF333333"/>
        <rFont val="Calibri"/>
        <family val="2"/>
        <scheme val="minor"/>
      </rPr>
      <t>CR.206761BONE7</t>
    </r>
  </si>
  <si>
    <r>
      <rPr>
        <sz val="11"/>
        <color rgb="FF333333"/>
        <rFont val="Calibri"/>
        <family val="2"/>
        <scheme val="minor"/>
      </rPr>
      <t>CR.206761BONE8</t>
    </r>
  </si>
  <si>
    <r>
      <rPr>
        <sz val="11"/>
        <color rgb="FF333333"/>
        <rFont val="Calibri"/>
        <family val="2"/>
        <scheme val="minor"/>
      </rPr>
      <t>CR.206761BONE9</t>
    </r>
  </si>
  <si>
    <r>
      <rPr>
        <sz val="11"/>
        <color rgb="FF333333"/>
        <rFont val="Calibri"/>
        <family val="2"/>
        <scheme val="minor"/>
      </rPr>
      <t>CR.206761BONE10</t>
    </r>
  </si>
  <si>
    <r>
      <rPr>
        <sz val="11"/>
        <color rgb="FF333333"/>
        <rFont val="Calibri"/>
        <family val="2"/>
        <scheme val="minor"/>
      </rPr>
      <t>CR.206761BONE11</t>
    </r>
  </si>
  <si>
    <r>
      <rPr>
        <sz val="11"/>
        <color rgb="FF333333"/>
        <rFont val="Calibri"/>
        <family val="2"/>
        <scheme val="minor"/>
      </rPr>
      <t>CR.206761NAV4</t>
    </r>
  </si>
  <si>
    <r>
      <rPr>
        <sz val="11"/>
        <color rgb="FF333333"/>
        <rFont val="Calibri"/>
        <family val="2"/>
        <scheme val="minor"/>
      </rPr>
      <t>CR.206761NAV5</t>
    </r>
  </si>
  <si>
    <r>
      <rPr>
        <sz val="11"/>
        <color rgb="FF333333"/>
        <rFont val="Calibri"/>
        <family val="2"/>
        <scheme val="minor"/>
      </rPr>
      <t>CR.206761NAV6</t>
    </r>
  </si>
  <si>
    <r>
      <rPr>
        <sz val="11"/>
        <color rgb="FF333333"/>
        <rFont val="Calibri"/>
        <family val="2"/>
        <scheme val="minor"/>
      </rPr>
      <t>CR.206761NAV7</t>
    </r>
  </si>
  <si>
    <r>
      <rPr>
        <sz val="11"/>
        <color rgb="FF333333"/>
        <rFont val="Calibri"/>
        <family val="2"/>
        <scheme val="minor"/>
      </rPr>
      <t>CR.206761NAV8</t>
    </r>
  </si>
  <si>
    <r>
      <rPr>
        <sz val="11"/>
        <color rgb="FF333333"/>
        <rFont val="Calibri"/>
        <family val="2"/>
        <scheme val="minor"/>
      </rPr>
      <t>CR.206761NAV9</t>
    </r>
  </si>
  <si>
    <r>
      <rPr>
        <sz val="11"/>
        <color rgb="FF333333"/>
        <rFont val="Calibri"/>
        <family val="2"/>
        <scheme val="minor"/>
      </rPr>
      <t>CR.206761NAV10</t>
    </r>
  </si>
  <si>
    <r>
      <rPr>
        <sz val="11"/>
        <color rgb="FF333333"/>
        <rFont val="Calibri"/>
        <family val="2"/>
        <scheme val="minor"/>
      </rPr>
      <t>CR.206761NAV11</t>
    </r>
  </si>
  <si>
    <r>
      <rPr>
        <sz val="11"/>
        <color rgb="FF333333"/>
        <rFont val="Calibri"/>
        <family val="2"/>
        <scheme val="minor"/>
      </rPr>
      <t>CR.206761NAV12</t>
    </r>
  </si>
  <si>
    <r>
      <rPr>
        <sz val="11"/>
        <color rgb="FF333333"/>
        <rFont val="Calibri"/>
        <family val="2"/>
        <scheme val="minor"/>
      </rPr>
      <t>CR.206761WHI4</t>
    </r>
  </si>
  <si>
    <r>
      <rPr>
        <sz val="11"/>
        <color rgb="FF333333"/>
        <rFont val="Calibri"/>
        <family val="2"/>
        <scheme val="minor"/>
      </rPr>
      <t>CR.206761WHI5</t>
    </r>
  </si>
  <si>
    <r>
      <rPr>
        <sz val="11"/>
        <color rgb="FF333333"/>
        <rFont val="Calibri"/>
        <family val="2"/>
        <scheme val="minor"/>
      </rPr>
      <t>CR.206761WHI6</t>
    </r>
  </si>
  <si>
    <r>
      <rPr>
        <sz val="11"/>
        <color rgb="FF333333"/>
        <rFont val="Calibri"/>
        <family val="2"/>
        <scheme val="minor"/>
      </rPr>
      <t>CR.206761WHI7</t>
    </r>
  </si>
  <si>
    <r>
      <rPr>
        <sz val="11"/>
        <color rgb="FF333333"/>
        <rFont val="Calibri"/>
        <family val="2"/>
        <scheme val="minor"/>
      </rPr>
      <t>CR.206761WHI8</t>
    </r>
  </si>
  <si>
    <r>
      <rPr>
        <sz val="11"/>
        <color rgb="FF333333"/>
        <rFont val="Calibri"/>
        <family val="2"/>
        <scheme val="minor"/>
      </rPr>
      <t>CR.206761WHI9</t>
    </r>
  </si>
  <si>
    <r>
      <rPr>
        <sz val="11"/>
        <color rgb="FF333333"/>
        <rFont val="Calibri"/>
        <family val="2"/>
        <scheme val="minor"/>
      </rPr>
      <t>CR.206761WHI10</t>
    </r>
  </si>
  <si>
    <r>
      <rPr>
        <sz val="11"/>
        <color rgb="FF333333"/>
        <rFont val="Calibri"/>
        <family val="2"/>
        <scheme val="minor"/>
      </rPr>
      <t>CR.206761WHI11</t>
    </r>
  </si>
  <si>
    <r>
      <rPr>
        <sz val="11"/>
        <color rgb="FF333333"/>
        <rFont val="Calibri"/>
        <family val="2"/>
        <scheme val="minor"/>
      </rPr>
      <t>CR.206761WHI12</t>
    </r>
  </si>
  <si>
    <r>
      <rPr>
        <sz val="11"/>
        <color rgb="FF333333"/>
        <rFont val="Calibri"/>
        <family val="2"/>
        <scheme val="minor"/>
      </rPr>
      <t>CR.206810</t>
    </r>
  </si>
  <si>
    <r>
      <rPr>
        <sz val="11"/>
        <color rgb="FF333333"/>
        <rFont val="Calibri"/>
        <family val="2"/>
        <scheme val="minor"/>
      </rPr>
      <t>YEL</t>
    </r>
  </si>
  <si>
    <r>
      <rPr>
        <sz val="11"/>
        <color rgb="FF333333"/>
        <rFont val="Calibri"/>
        <family val="2"/>
        <scheme val="minor"/>
      </rPr>
      <t>FL Classic IAM Minions Clog T</t>
    </r>
  </si>
  <si>
    <r>
      <rPr>
        <sz val="11"/>
        <color rgb="FF333333"/>
        <rFont val="Calibri"/>
        <family val="2"/>
        <scheme val="minor"/>
      </rPr>
      <t>CR.206810YELC4</t>
    </r>
  </si>
  <si>
    <r>
      <rPr>
        <sz val="11"/>
        <color rgb="FF333333"/>
        <rFont val="Calibri"/>
        <family val="2"/>
        <scheme val="minor"/>
      </rPr>
      <t>CR.206810YELC6</t>
    </r>
  </si>
  <si>
    <r>
      <rPr>
        <sz val="11"/>
        <color rgb="FF333333"/>
        <rFont val="Calibri"/>
        <family val="2"/>
        <scheme val="minor"/>
      </rPr>
      <t>CR.206810YELC7</t>
    </r>
  </si>
  <si>
    <r>
      <rPr>
        <sz val="11"/>
        <color rgb="FF333333"/>
        <rFont val="Calibri"/>
        <family val="2"/>
        <scheme val="minor"/>
      </rPr>
      <t>CR.206838</t>
    </r>
  </si>
  <si>
    <r>
      <rPr>
        <sz val="11"/>
        <color rgb="FF333333"/>
        <rFont val="Calibri"/>
        <family val="2"/>
        <scheme val="minor"/>
      </rPr>
      <t>LIMT</t>
    </r>
  </si>
  <si>
    <r>
      <rPr>
        <sz val="11"/>
        <color rgb="FF333333"/>
        <rFont val="Calibri"/>
        <family val="2"/>
        <scheme val="minor"/>
      </rPr>
      <t>Classic Marbled Clog T</t>
    </r>
  </si>
  <si>
    <r>
      <rPr>
        <sz val="11"/>
        <color rgb="FF333333"/>
        <rFont val="Calibri"/>
        <family val="2"/>
        <scheme val="minor"/>
      </rPr>
      <t>CR.206838LIMTC4</t>
    </r>
  </si>
  <si>
    <r>
      <rPr>
        <sz val="11"/>
        <color rgb="FF333333"/>
        <rFont val="Calibri"/>
        <family val="2"/>
        <scheme val="minor"/>
      </rPr>
      <t>CR.206838LIMTC7</t>
    </r>
  </si>
  <si>
    <r>
      <rPr>
        <sz val="11"/>
        <color rgb="FF333333"/>
        <rFont val="Calibri"/>
        <family val="2"/>
        <scheme val="minor"/>
      </rPr>
      <t>CR.206838LIMTC8</t>
    </r>
  </si>
  <si>
    <r>
      <rPr>
        <sz val="11"/>
        <color rgb="FF333333"/>
        <rFont val="Calibri"/>
        <family val="2"/>
        <scheme val="minor"/>
      </rPr>
      <t>CR.206838LIMTC9</t>
    </r>
  </si>
  <si>
    <r>
      <rPr>
        <sz val="11"/>
        <color rgb="FF333333"/>
        <rFont val="Calibri"/>
        <family val="2"/>
        <scheme val="minor"/>
      </rPr>
      <t>CR.206990</t>
    </r>
  </si>
  <si>
    <r>
      <rPr>
        <sz val="11"/>
        <color rgb="FF333333"/>
        <rFont val="Calibri"/>
        <family val="2"/>
        <scheme val="minor"/>
      </rPr>
      <t>LMDE</t>
    </r>
  </si>
  <si>
    <r>
      <rPr>
        <sz val="11"/>
        <color rgb="FF333333"/>
        <rFont val="Calibri"/>
        <family val="2"/>
        <scheme val="minor"/>
      </rPr>
      <t>Classic Clog T</t>
    </r>
  </si>
  <si>
    <r>
      <rPr>
        <sz val="11"/>
        <color rgb="FF333333"/>
        <rFont val="Calibri"/>
        <family val="2"/>
        <scheme val="minor"/>
      </rPr>
      <t>CR.206990LMDEC10</t>
    </r>
  </si>
  <si>
    <r>
      <rPr>
        <sz val="11"/>
        <color rgb="FF333333"/>
        <rFont val="Calibri"/>
        <family val="2"/>
        <scheme val="minor"/>
      </rPr>
      <t>CR.206991</t>
    </r>
  </si>
  <si>
    <r>
      <rPr>
        <sz val="11"/>
        <color rgb="FF333333"/>
        <rFont val="Calibri"/>
        <family val="2"/>
        <scheme val="minor"/>
      </rPr>
      <t>BRCO</t>
    </r>
  </si>
  <si>
    <r>
      <rPr>
        <sz val="11"/>
        <color rgb="FF333333"/>
        <rFont val="Calibri"/>
        <family val="2"/>
        <scheme val="minor"/>
      </rPr>
      <t>Classic Clog K</t>
    </r>
  </si>
  <si>
    <r>
      <rPr>
        <sz val="11"/>
        <color rgb="FF333333"/>
        <rFont val="Calibri"/>
        <family val="2"/>
        <scheme val="minor"/>
      </rPr>
      <t>CR.206991BRCOC11</t>
    </r>
  </si>
  <si>
    <r>
      <rPr>
        <sz val="11"/>
        <color rgb="FF333333"/>
        <rFont val="Calibri"/>
        <family val="2"/>
        <scheme val="minor"/>
      </rPr>
      <t>CR.206991BRCOC12</t>
    </r>
  </si>
  <si>
    <r>
      <rPr>
        <sz val="11"/>
        <color rgb="FF333333"/>
        <rFont val="Calibri"/>
        <family val="2"/>
        <scheme val="minor"/>
      </rPr>
      <t>CR.206991BRCOJ1</t>
    </r>
  </si>
  <si>
    <r>
      <rPr>
        <sz val="11"/>
        <color rgb="FF333333"/>
        <rFont val="Calibri"/>
        <family val="2"/>
        <scheme val="minor"/>
      </rPr>
      <t>CR.206991BRCOJ2</t>
    </r>
  </si>
  <si>
    <r>
      <rPr>
        <sz val="11"/>
        <color rgb="FF333333"/>
        <rFont val="Calibri"/>
        <family val="2"/>
        <scheme val="minor"/>
      </rPr>
      <t>CR.207009</t>
    </r>
  </si>
  <si>
    <r>
      <rPr>
        <sz val="11"/>
        <color rgb="FF333333"/>
        <rFont val="Calibri"/>
        <family val="2"/>
        <scheme val="minor"/>
      </rPr>
      <t>Classic Lined Clog T</t>
    </r>
  </si>
  <si>
    <r>
      <rPr>
        <sz val="11"/>
        <color rgb="FF333333"/>
        <rFont val="Calibri"/>
        <family val="2"/>
        <scheme val="minor"/>
      </rPr>
      <t>CR.207009BLCCC4</t>
    </r>
  </si>
  <si>
    <r>
      <rPr>
        <sz val="11"/>
        <color rgb="FF333333"/>
        <rFont val="Calibri"/>
        <family val="2"/>
        <scheme val="minor"/>
      </rPr>
      <t>CR.207009BLCCC5</t>
    </r>
  </si>
  <si>
    <r>
      <rPr>
        <sz val="11"/>
        <color rgb="FF333333"/>
        <rFont val="Calibri"/>
        <family val="2"/>
        <scheme val="minor"/>
      </rPr>
      <t>CR.207009HYPKC4</t>
    </r>
  </si>
  <si>
    <r>
      <rPr>
        <sz val="11"/>
        <color rgb="FF333333"/>
        <rFont val="Calibri"/>
        <family val="2"/>
        <scheme val="minor"/>
      </rPr>
      <t>CR.207009HYPKC5</t>
    </r>
  </si>
  <si>
    <r>
      <rPr>
        <sz val="11"/>
        <color rgb="FF333333"/>
        <rFont val="Calibri"/>
        <family val="2"/>
        <scheme val="minor"/>
      </rPr>
      <t>CR.207009HYPKC8</t>
    </r>
  </si>
  <si>
    <r>
      <rPr>
        <sz val="11"/>
        <color rgb="FF333333"/>
        <rFont val="Calibri"/>
        <family val="2"/>
        <scheme val="minor"/>
      </rPr>
      <t>CR.207009HYPKC9</t>
    </r>
  </si>
  <si>
    <r>
      <rPr>
        <sz val="11"/>
        <color rgb="FF333333"/>
        <rFont val="Calibri"/>
        <family val="2"/>
        <scheme val="minor"/>
      </rPr>
      <t>CR.207009HYPKC10</t>
    </r>
  </si>
  <si>
    <r>
      <rPr>
        <sz val="11"/>
        <color rgb="FF333333"/>
        <rFont val="Calibri"/>
        <family val="2"/>
        <scheme val="minor"/>
      </rPr>
      <t>NACH</t>
    </r>
  </si>
  <si>
    <r>
      <rPr>
        <sz val="11"/>
        <color rgb="FF333333"/>
        <rFont val="Calibri"/>
        <family val="2"/>
        <scheme val="minor"/>
      </rPr>
      <t>CR.207009NACHC4</t>
    </r>
  </si>
  <si>
    <r>
      <rPr>
        <sz val="11"/>
        <color rgb="FF333333"/>
        <rFont val="Calibri"/>
        <family val="2"/>
        <scheme val="minor"/>
      </rPr>
      <t>CR.207009NACHC5</t>
    </r>
  </si>
  <si>
    <r>
      <rPr>
        <sz val="11"/>
        <color rgb="FF333333"/>
        <rFont val="Calibri"/>
        <family val="2"/>
        <scheme val="minor"/>
      </rPr>
      <t>CR.207009NACHC6</t>
    </r>
  </si>
  <si>
    <r>
      <rPr>
        <sz val="11"/>
        <color rgb="FF333333"/>
        <rFont val="Calibri"/>
        <family val="2"/>
        <scheme val="minor"/>
      </rPr>
      <t>CR.207009NACHC7</t>
    </r>
  </si>
  <si>
    <r>
      <rPr>
        <sz val="11"/>
        <color rgb="FF333333"/>
        <rFont val="Calibri"/>
        <family val="2"/>
        <scheme val="minor"/>
      </rPr>
      <t>CR.207009NACHC8</t>
    </r>
  </si>
  <si>
    <r>
      <rPr>
        <sz val="11"/>
        <color rgb="FF333333"/>
        <rFont val="Calibri"/>
        <family val="2"/>
        <scheme val="minor"/>
      </rPr>
      <t>CR.207009NACHC9</t>
    </r>
  </si>
  <si>
    <r>
      <rPr>
        <sz val="11"/>
        <color rgb="FF333333"/>
        <rFont val="Calibri"/>
        <family val="2"/>
        <scheme val="minor"/>
      </rPr>
      <t>CR.207009NACHC10</t>
    </r>
  </si>
  <si>
    <r>
      <rPr>
        <sz val="11"/>
        <color rgb="FF333333"/>
        <rFont val="Calibri"/>
        <family val="2"/>
        <scheme val="minor"/>
      </rPr>
      <t>ORCH</t>
    </r>
  </si>
  <si>
    <r>
      <rPr>
        <sz val="11"/>
        <color rgb="FF333333"/>
        <rFont val="Calibri"/>
        <family val="2"/>
        <scheme val="minor"/>
      </rPr>
      <t>CR.207009ORCHC4</t>
    </r>
  </si>
  <si>
    <r>
      <rPr>
        <sz val="11"/>
        <color rgb="FF333333"/>
        <rFont val="Calibri"/>
        <family val="2"/>
        <scheme val="minor"/>
      </rPr>
      <t>CR.207009ORCHC5</t>
    </r>
  </si>
  <si>
    <r>
      <rPr>
        <sz val="11"/>
        <color rgb="FF333333"/>
        <rFont val="Calibri"/>
        <family val="2"/>
        <scheme val="minor"/>
      </rPr>
      <t>CR.207009ORCHC8</t>
    </r>
  </si>
  <si>
    <r>
      <rPr>
        <sz val="11"/>
        <color rgb="FF333333"/>
        <rFont val="Calibri"/>
        <family val="2"/>
        <scheme val="minor"/>
      </rPr>
      <t>TAPK</t>
    </r>
  </si>
  <si>
    <r>
      <rPr>
        <sz val="11"/>
        <color rgb="FF333333"/>
        <rFont val="Calibri"/>
        <family val="2"/>
        <scheme val="minor"/>
      </rPr>
      <t>CR.207009TAPKC4</t>
    </r>
  </si>
  <si>
    <r>
      <rPr>
        <sz val="11"/>
        <color rgb="FF333333"/>
        <rFont val="Calibri"/>
        <family val="2"/>
        <scheme val="minor"/>
      </rPr>
      <t>CR.207009TAPKC5</t>
    </r>
  </si>
  <si>
    <r>
      <rPr>
        <sz val="11"/>
        <color rgb="FF333333"/>
        <rFont val="Calibri"/>
        <family val="2"/>
        <scheme val="minor"/>
      </rPr>
      <t>CR.207009TAPKC6</t>
    </r>
  </si>
  <si>
    <r>
      <rPr>
        <sz val="11"/>
        <color rgb="FF333333"/>
        <rFont val="Calibri"/>
        <family val="2"/>
        <scheme val="minor"/>
      </rPr>
      <t>CR.207009TAPKC7</t>
    </r>
  </si>
  <si>
    <r>
      <rPr>
        <sz val="11"/>
        <color rgb="FF333333"/>
        <rFont val="Calibri"/>
        <family val="2"/>
        <scheme val="minor"/>
      </rPr>
      <t>CR.207009TAPKC8</t>
    </r>
  </si>
  <si>
    <r>
      <rPr>
        <sz val="11"/>
        <color rgb="FF333333"/>
        <rFont val="Calibri"/>
        <family val="2"/>
        <scheme val="minor"/>
      </rPr>
      <t>CR.207009TAPKC9</t>
    </r>
  </si>
  <si>
    <r>
      <rPr>
        <sz val="11"/>
        <color rgb="FF333333"/>
        <rFont val="Calibri"/>
        <family val="2"/>
        <scheme val="minor"/>
      </rPr>
      <t>CR.207009TAPKC10</t>
    </r>
  </si>
  <si>
    <r>
      <rPr>
        <sz val="11"/>
        <color rgb="FF333333"/>
        <rFont val="Calibri"/>
        <family val="2"/>
        <scheme val="minor"/>
      </rPr>
      <t>CR.207010</t>
    </r>
  </si>
  <si>
    <r>
      <rPr>
        <sz val="11"/>
        <color rgb="FF333333"/>
        <rFont val="Calibri"/>
        <family val="2"/>
        <scheme val="minor"/>
      </rPr>
      <t>Classic Lined Clog K</t>
    </r>
  </si>
  <si>
    <r>
      <rPr>
        <sz val="11"/>
        <color rgb="FF333333"/>
        <rFont val="Calibri"/>
        <family val="2"/>
        <scheme val="minor"/>
      </rPr>
      <t>CR.207010BLCCJ2</t>
    </r>
  </si>
  <si>
    <r>
      <rPr>
        <sz val="11"/>
        <color rgb="FF333333"/>
        <rFont val="Calibri"/>
        <family val="2"/>
        <scheme val="minor"/>
      </rPr>
      <t>CR.207010BLCCJ3</t>
    </r>
  </si>
  <si>
    <r>
      <rPr>
        <sz val="11"/>
        <color rgb="FF333333"/>
        <rFont val="Calibri"/>
        <family val="2"/>
        <scheme val="minor"/>
      </rPr>
      <t>CR.207010HYPKC11</t>
    </r>
  </si>
  <si>
    <r>
      <rPr>
        <sz val="11"/>
        <color rgb="FF333333"/>
        <rFont val="Calibri"/>
        <family val="2"/>
        <scheme val="minor"/>
      </rPr>
      <t>CR.207010HYPKJ3</t>
    </r>
  </si>
  <si>
    <r>
      <rPr>
        <sz val="11"/>
        <color rgb="FF333333"/>
        <rFont val="Calibri"/>
        <family val="2"/>
        <scheme val="minor"/>
      </rPr>
      <t>CR.207010NACHC11</t>
    </r>
  </si>
  <si>
    <r>
      <rPr>
        <sz val="11"/>
        <color rgb="FF333333"/>
        <rFont val="Calibri"/>
        <family val="2"/>
        <scheme val="minor"/>
      </rPr>
      <t>CR.207010NACHC12</t>
    </r>
  </si>
  <si>
    <r>
      <rPr>
        <sz val="11"/>
        <color rgb="FF333333"/>
        <rFont val="Calibri"/>
        <family val="2"/>
        <scheme val="minor"/>
      </rPr>
      <t>CR.207010NACHC13</t>
    </r>
  </si>
  <si>
    <r>
      <rPr>
        <sz val="11"/>
        <color rgb="FF333333"/>
        <rFont val="Calibri"/>
        <family val="2"/>
        <scheme val="minor"/>
      </rPr>
      <t>CR.207010NACHJ1</t>
    </r>
  </si>
  <si>
    <r>
      <rPr>
        <sz val="11"/>
        <color rgb="FF333333"/>
        <rFont val="Calibri"/>
        <family val="2"/>
        <scheme val="minor"/>
      </rPr>
      <t>CR.207010NACHJ2</t>
    </r>
  </si>
  <si>
    <r>
      <rPr>
        <sz val="11"/>
        <color rgb="FF333333"/>
        <rFont val="Calibri"/>
        <family val="2"/>
        <scheme val="minor"/>
      </rPr>
      <t>CR.207010NACHJ3</t>
    </r>
  </si>
  <si>
    <r>
      <rPr>
        <sz val="11"/>
        <color rgb="FF333333"/>
        <rFont val="Calibri"/>
        <family val="2"/>
        <scheme val="minor"/>
      </rPr>
      <t>CR.207010ORCHC11</t>
    </r>
  </si>
  <si>
    <r>
      <rPr>
        <sz val="11"/>
        <color rgb="FF333333"/>
        <rFont val="Calibri"/>
        <family val="2"/>
        <scheme val="minor"/>
      </rPr>
      <t>CR.207010ORCHJ1</t>
    </r>
  </si>
  <si>
    <r>
      <rPr>
        <sz val="11"/>
        <color rgb="FF333333"/>
        <rFont val="Calibri"/>
        <family val="2"/>
        <scheme val="minor"/>
      </rPr>
      <t>CR.207010ORCHJ2</t>
    </r>
  </si>
  <si>
    <r>
      <rPr>
        <sz val="11"/>
        <color rgb="FF333333"/>
        <rFont val="Calibri"/>
        <family val="2"/>
        <scheme val="minor"/>
      </rPr>
      <t>CR.207010ORCHJ3</t>
    </r>
  </si>
  <si>
    <r>
      <rPr>
        <sz val="11"/>
        <color rgb="FF333333"/>
        <rFont val="Calibri"/>
        <family val="2"/>
        <scheme val="minor"/>
      </rPr>
      <t>CR.207010TAPKC11</t>
    </r>
  </si>
  <si>
    <r>
      <rPr>
        <sz val="11"/>
        <color rgb="FF333333"/>
        <rFont val="Calibri"/>
        <family val="2"/>
        <scheme val="minor"/>
      </rPr>
      <t>CR.207010TAPKC12</t>
    </r>
  </si>
  <si>
    <r>
      <rPr>
        <sz val="11"/>
        <color rgb="FF333333"/>
        <rFont val="Calibri"/>
        <family val="2"/>
        <scheme val="minor"/>
      </rPr>
      <t>CR.207010TAPKC13</t>
    </r>
  </si>
  <si>
    <r>
      <rPr>
        <sz val="11"/>
        <color rgb="FF333333"/>
        <rFont val="Calibri"/>
        <family val="2"/>
        <scheme val="minor"/>
      </rPr>
      <t>CR.207010TAPKJ1</t>
    </r>
  </si>
  <si>
    <r>
      <rPr>
        <sz val="11"/>
        <color rgb="FF333333"/>
        <rFont val="Calibri"/>
        <family val="2"/>
        <scheme val="minor"/>
      </rPr>
      <t>CR.207010TAPKJ2</t>
    </r>
  </si>
  <si>
    <r>
      <rPr>
        <sz val="11"/>
        <color rgb="FF333333"/>
        <rFont val="Calibri"/>
        <family val="2"/>
        <scheme val="minor"/>
      </rPr>
      <t>CR.207010TAPKJ3</t>
    </r>
  </si>
  <si>
    <r>
      <rPr>
        <sz val="11"/>
        <color rgb="FF333333"/>
        <rFont val="Calibri"/>
        <family val="2"/>
        <scheme val="minor"/>
      </rPr>
      <t>CR.207142</t>
    </r>
  </si>
  <si>
    <r>
      <rPr>
        <sz val="11"/>
        <color rgb="FF333333"/>
        <rFont val="Calibri"/>
        <family val="2"/>
        <scheme val="minor"/>
      </rPr>
      <t>Yukon Vista II Clog M</t>
    </r>
  </si>
  <si>
    <r>
      <rPr>
        <sz val="11"/>
        <color rgb="FF333333"/>
        <rFont val="Calibri"/>
        <family val="2"/>
        <scheme val="minor"/>
      </rPr>
      <t>CR.207142BLK12</t>
    </r>
  </si>
  <si>
    <r>
      <rPr>
        <sz val="11"/>
        <color rgb="FF333333"/>
        <rFont val="Calibri"/>
        <family val="2"/>
        <scheme val="minor"/>
      </rPr>
      <t>CR.207142BLK13</t>
    </r>
  </si>
  <si>
    <r>
      <rPr>
        <sz val="11"/>
        <color rgb="FF333333"/>
        <rFont val="Calibri"/>
        <family val="2"/>
        <scheme val="minor"/>
      </rPr>
      <t>ESP</t>
    </r>
  </si>
  <si>
    <r>
      <rPr>
        <sz val="11"/>
        <color rgb="FF333333"/>
        <rFont val="Calibri"/>
        <family val="2"/>
        <scheme val="minor"/>
      </rPr>
      <t>CR.207142ESP7</t>
    </r>
  </si>
  <si>
    <r>
      <rPr>
        <sz val="11"/>
        <color rgb="FF333333"/>
        <rFont val="Calibri"/>
        <family val="2"/>
        <scheme val="minor"/>
      </rPr>
      <t>CR.207142ESP8</t>
    </r>
  </si>
  <si>
    <r>
      <rPr>
        <sz val="11"/>
        <color rgb="FF333333"/>
        <rFont val="Calibri"/>
        <family val="2"/>
        <scheme val="minor"/>
      </rPr>
      <t>CR.207142ESP10</t>
    </r>
  </si>
  <si>
    <r>
      <rPr>
        <sz val="11"/>
        <color rgb="FF333333"/>
        <rFont val="Calibri"/>
        <family val="2"/>
        <scheme val="minor"/>
      </rPr>
      <t>CR.207142ESP12</t>
    </r>
  </si>
  <si>
    <r>
      <rPr>
        <sz val="11"/>
        <color rgb="FF333333"/>
        <rFont val="Calibri"/>
        <family val="2"/>
        <scheme val="minor"/>
      </rPr>
      <t>CR.207142ESP13</t>
    </r>
  </si>
  <si>
    <r>
      <rPr>
        <sz val="11"/>
        <color rgb="FF333333"/>
        <rFont val="Calibri"/>
        <family val="2"/>
        <scheme val="minor"/>
      </rPr>
      <t>CR.207431</t>
    </r>
  </si>
  <si>
    <r>
      <rPr>
        <sz val="11"/>
        <color rgb="FF333333"/>
        <rFont val="Calibri"/>
        <family val="2"/>
        <scheme val="minor"/>
      </rPr>
      <t>DENA</t>
    </r>
  </si>
  <si>
    <r>
      <rPr>
        <sz val="11"/>
        <color rgb="FF333333"/>
        <rFont val="Calibri"/>
        <family val="2"/>
        <scheme val="minor"/>
      </rPr>
      <t>Crocs Brooklyn Sandal Low WgeW</t>
    </r>
  </si>
  <si>
    <r>
      <rPr>
        <sz val="11"/>
        <color rgb="FF333333"/>
        <rFont val="Calibri"/>
        <family val="2"/>
        <scheme val="minor"/>
      </rPr>
      <t>CR.207431DENA5</t>
    </r>
  </si>
  <si>
    <r>
      <rPr>
        <sz val="11"/>
        <color rgb="FF333333"/>
        <rFont val="Calibri"/>
        <family val="2"/>
        <scheme val="minor"/>
      </rPr>
      <t>CR.207431DENA6</t>
    </r>
  </si>
  <si>
    <r>
      <rPr>
        <sz val="11"/>
        <color rgb="FF333333"/>
        <rFont val="Calibri"/>
        <family val="2"/>
        <scheme val="minor"/>
      </rPr>
      <t>CR.207431DENA7</t>
    </r>
  </si>
  <si>
    <r>
      <rPr>
        <sz val="11"/>
        <color rgb="FF333333"/>
        <rFont val="Calibri"/>
        <family val="2"/>
        <scheme val="minor"/>
      </rPr>
      <t>CR.207431DENA8</t>
    </r>
  </si>
  <si>
    <r>
      <rPr>
        <sz val="11"/>
        <color rgb="FF333333"/>
        <rFont val="Calibri"/>
        <family val="2"/>
        <scheme val="minor"/>
      </rPr>
      <t>CR.207431DENA9</t>
    </r>
  </si>
  <si>
    <r>
      <rPr>
        <sz val="11"/>
        <color rgb="FF333333"/>
        <rFont val="Calibri"/>
        <family val="2"/>
        <scheme val="minor"/>
      </rPr>
      <t>CR.207431DENA10</t>
    </r>
  </si>
  <si>
    <r>
      <rPr>
        <sz val="11"/>
        <color rgb="FF333333"/>
        <rFont val="Calibri"/>
        <family val="2"/>
        <scheme val="minor"/>
      </rPr>
      <t>CR.207431KHA6</t>
    </r>
  </si>
  <si>
    <r>
      <rPr>
        <sz val="11"/>
        <color rgb="FF333333"/>
        <rFont val="Calibri"/>
        <family val="2"/>
        <scheme val="minor"/>
      </rPr>
      <t>CR.207431KHA7</t>
    </r>
  </si>
  <si>
    <r>
      <rPr>
        <sz val="11"/>
        <color rgb="FF333333"/>
        <rFont val="Calibri"/>
        <family val="2"/>
        <scheme val="minor"/>
      </rPr>
      <t>CR.207431KHA8</t>
    </r>
  </si>
  <si>
    <r>
      <rPr>
        <sz val="11"/>
        <color rgb="FF333333"/>
        <rFont val="Calibri"/>
        <family val="2"/>
        <scheme val="minor"/>
      </rPr>
      <t>CR.207431KHA10</t>
    </r>
  </si>
  <si>
    <r>
      <rPr>
        <sz val="11"/>
        <color rgb="FF333333"/>
        <rFont val="Calibri"/>
        <family val="2"/>
        <scheme val="minor"/>
      </rPr>
      <t>CR.207446</t>
    </r>
  </si>
  <si>
    <r>
      <rPr>
        <sz val="11"/>
        <color rgb="FF333333"/>
        <rFont val="Calibri"/>
        <family val="2"/>
        <scheme val="minor"/>
      </rPr>
      <t>DKCH</t>
    </r>
  </si>
  <si>
    <r>
      <rPr>
        <sz val="11"/>
        <color rgb="FF333333"/>
        <rFont val="Calibri"/>
        <family val="2"/>
        <scheme val="minor"/>
      </rPr>
      <t>Classic Cozzzy Sandal</t>
    </r>
  </si>
  <si>
    <r>
      <rPr>
        <sz val="11"/>
        <color rgb="FF333333"/>
        <rFont val="Calibri"/>
        <family val="2"/>
        <scheme val="minor"/>
      </rPr>
      <t>CR.207446DKCH4</t>
    </r>
  </si>
  <si>
    <r>
      <rPr>
        <sz val="11"/>
        <color rgb="FF333333"/>
        <rFont val="Calibri"/>
        <family val="2"/>
        <scheme val="minor"/>
      </rPr>
      <t>CR.207446DKCH5</t>
    </r>
  </si>
  <si>
    <r>
      <rPr>
        <sz val="11"/>
        <color rgb="FF333333"/>
        <rFont val="Calibri"/>
        <family val="2"/>
        <scheme val="minor"/>
      </rPr>
      <t>CR.207446DKCH6</t>
    </r>
  </si>
  <si>
    <r>
      <rPr>
        <sz val="11"/>
        <color rgb="FF333333"/>
        <rFont val="Calibri"/>
        <family val="2"/>
        <scheme val="minor"/>
      </rPr>
      <t>CR.207446DKCH7</t>
    </r>
  </si>
  <si>
    <r>
      <rPr>
        <sz val="11"/>
        <color rgb="FF333333"/>
        <rFont val="Calibri"/>
        <family val="2"/>
        <scheme val="minor"/>
      </rPr>
      <t>CR.207446DKCH8</t>
    </r>
  </si>
  <si>
    <r>
      <rPr>
        <sz val="11"/>
        <color rgb="FF333333"/>
        <rFont val="Calibri"/>
        <family val="2"/>
        <scheme val="minor"/>
      </rPr>
      <t>CR.207446DKCH9</t>
    </r>
  </si>
  <si>
    <r>
      <rPr>
        <sz val="11"/>
        <color rgb="FF333333"/>
        <rFont val="Calibri"/>
        <family val="2"/>
        <scheme val="minor"/>
      </rPr>
      <t>CR.207446DKCH10</t>
    </r>
  </si>
  <si>
    <r>
      <rPr>
        <sz val="11"/>
        <color rgb="FF333333"/>
        <rFont val="Calibri"/>
        <family val="2"/>
        <scheme val="minor"/>
      </rPr>
      <t>CR.207446DKCH11</t>
    </r>
  </si>
  <si>
    <r>
      <rPr>
        <sz val="11"/>
        <color rgb="FF333333"/>
        <rFont val="Calibri"/>
        <family val="2"/>
        <scheme val="minor"/>
      </rPr>
      <t>CR.207446DKCH12</t>
    </r>
  </si>
  <si>
    <r>
      <rPr>
        <sz val="11"/>
        <color rgb="FF333333"/>
        <rFont val="Calibri"/>
        <family val="2"/>
        <scheme val="minor"/>
      </rPr>
      <t>CR.207446WHI4</t>
    </r>
  </si>
  <si>
    <r>
      <rPr>
        <sz val="11"/>
        <color rgb="FF333333"/>
        <rFont val="Calibri"/>
        <family val="2"/>
        <scheme val="minor"/>
      </rPr>
      <t>CR.207446WHI5</t>
    </r>
  </si>
  <si>
    <r>
      <rPr>
        <sz val="11"/>
        <color rgb="FF333333"/>
        <rFont val="Calibri"/>
        <family val="2"/>
        <scheme val="minor"/>
      </rPr>
      <t>CR.207446WHI6</t>
    </r>
  </si>
  <si>
    <r>
      <rPr>
        <sz val="11"/>
        <color rgb="FF333333"/>
        <rFont val="Calibri"/>
        <family val="2"/>
        <scheme val="minor"/>
      </rPr>
      <t>CR.207446WHI7</t>
    </r>
  </si>
  <si>
    <r>
      <rPr>
        <sz val="11"/>
        <color rgb="FF333333"/>
        <rFont val="Calibri"/>
        <family val="2"/>
        <scheme val="minor"/>
      </rPr>
      <t>CR.207446WHI8</t>
    </r>
  </si>
  <si>
    <r>
      <rPr>
        <sz val="11"/>
        <color rgb="FF333333"/>
        <rFont val="Calibri"/>
        <family val="2"/>
        <scheme val="minor"/>
      </rPr>
      <t>CR.207446WHI9</t>
    </r>
  </si>
  <si>
    <r>
      <rPr>
        <sz val="11"/>
        <color rgb="FF333333"/>
        <rFont val="Calibri"/>
        <family val="2"/>
        <scheme val="minor"/>
      </rPr>
      <t>CR.207446WHI10</t>
    </r>
  </si>
  <si>
    <r>
      <rPr>
        <sz val="11"/>
        <color rgb="FF333333"/>
        <rFont val="Calibri"/>
        <family val="2"/>
        <scheme val="minor"/>
      </rPr>
      <t>CR.207446WHI11</t>
    </r>
  </si>
  <si>
    <r>
      <rPr>
        <sz val="11"/>
        <color rgb="FF333333"/>
        <rFont val="Calibri"/>
        <family val="2"/>
        <scheme val="minor"/>
      </rPr>
      <t>CR.207446WHI12</t>
    </r>
  </si>
  <si>
    <r>
      <rPr>
        <sz val="11"/>
        <color rgb="FF333333"/>
        <rFont val="Calibri"/>
        <family val="2"/>
        <scheme val="minor"/>
      </rPr>
      <t>CR.207461</t>
    </r>
  </si>
  <si>
    <r>
      <rPr>
        <sz val="11"/>
        <color rgb="FF333333"/>
        <rFont val="Calibri"/>
        <family val="2"/>
        <scheme val="minor"/>
      </rPr>
      <t>Crocs FL I Am Minions Clog K</t>
    </r>
  </si>
  <si>
    <r>
      <rPr>
        <sz val="11"/>
        <color rgb="FF333333"/>
        <rFont val="Calibri"/>
        <family val="2"/>
        <scheme val="minor"/>
      </rPr>
      <t>CR.207461YELC12</t>
    </r>
  </si>
  <si>
    <r>
      <rPr>
        <sz val="11"/>
        <color rgb="FF333333"/>
        <rFont val="Calibri"/>
        <family val="2"/>
        <scheme val="minor"/>
      </rPr>
      <t>CR.207461YELJ1</t>
    </r>
  </si>
  <si>
    <r>
      <rPr>
        <sz val="11"/>
        <color rgb="FF333333"/>
        <rFont val="Calibri"/>
        <family val="2"/>
        <scheme val="minor"/>
      </rPr>
      <t>CR.207461YELJ2</t>
    </r>
  </si>
  <si>
    <r>
      <rPr>
        <sz val="11"/>
        <color rgb="FF333333"/>
        <rFont val="Calibri"/>
        <family val="2"/>
        <scheme val="minor"/>
      </rPr>
      <t>CR.207461YELJ3</t>
    </r>
  </si>
  <si>
    <r>
      <rPr>
        <sz val="11"/>
        <color rgb="FF333333"/>
        <rFont val="Calibri"/>
        <family val="2"/>
        <scheme val="minor"/>
      </rPr>
      <t>CR.207462</t>
    </r>
  </si>
  <si>
    <r>
      <rPr>
        <sz val="11"/>
        <color rgb="FF333333"/>
        <rFont val="Calibri"/>
        <family val="2"/>
        <scheme val="minor"/>
      </rPr>
      <t>FLGO</t>
    </r>
  </si>
  <si>
    <r>
      <rPr>
        <sz val="11"/>
        <color rgb="FF333333"/>
        <rFont val="Calibri"/>
        <family val="2"/>
        <scheme val="minor"/>
      </rPr>
      <t>Classic Lined Glitter Clog K</t>
    </r>
  </si>
  <si>
    <r>
      <rPr>
        <sz val="11"/>
        <color rgb="FF333333"/>
        <rFont val="Calibri"/>
        <family val="2"/>
        <scheme val="minor"/>
      </rPr>
      <t>CR.207462FLGOJ1</t>
    </r>
  </si>
  <si>
    <r>
      <rPr>
        <sz val="11"/>
        <color rgb="FF333333"/>
        <rFont val="Calibri"/>
        <family val="2"/>
        <scheme val="minor"/>
      </rPr>
      <t>CR.207462FLGOJ2</t>
    </r>
  </si>
  <si>
    <r>
      <rPr>
        <sz val="11"/>
        <color rgb="FF333333"/>
        <rFont val="Calibri"/>
        <family val="2"/>
        <scheme val="minor"/>
      </rPr>
      <t>CR.207462FLGOJ3</t>
    </r>
  </si>
  <si>
    <r>
      <rPr>
        <sz val="11"/>
        <color rgb="FF333333"/>
        <rFont val="Calibri"/>
        <family val="2"/>
        <scheme val="minor"/>
      </rPr>
      <t>CR.207463</t>
    </r>
  </si>
  <si>
    <r>
      <rPr>
        <sz val="11"/>
        <color rgb="FF333333"/>
        <rFont val="Calibri"/>
        <family val="2"/>
        <scheme val="minor"/>
      </rPr>
      <t>Classic Lined Glitter Clog T</t>
    </r>
  </si>
  <si>
    <r>
      <rPr>
        <sz val="11"/>
        <color rgb="FF333333"/>
        <rFont val="Calibri"/>
        <family val="2"/>
        <scheme val="minor"/>
      </rPr>
      <t>CR.207463FLGOC4</t>
    </r>
  </si>
  <si>
    <r>
      <rPr>
        <sz val="11"/>
        <color rgb="FF333333"/>
        <rFont val="Calibri"/>
        <family val="2"/>
        <scheme val="minor"/>
      </rPr>
      <t>CR.207463FLGOC7</t>
    </r>
  </si>
  <si>
    <r>
      <rPr>
        <sz val="11"/>
        <color rgb="FF333333"/>
        <rFont val="Calibri"/>
        <family val="2"/>
        <scheme val="minor"/>
      </rPr>
      <t>CR.207463FLGOC8</t>
    </r>
  </si>
  <si>
    <r>
      <rPr>
        <sz val="11"/>
        <color rgb="FF333333"/>
        <rFont val="Calibri"/>
        <family val="2"/>
        <scheme val="minor"/>
      </rPr>
      <t>CR.207463FLGOC9</t>
    </r>
  </si>
  <si>
    <r>
      <rPr>
        <sz val="11"/>
        <color rgb="FF333333"/>
        <rFont val="Calibri"/>
        <family val="2"/>
        <scheme val="minor"/>
      </rPr>
      <t>CR.207521</t>
    </r>
  </si>
  <si>
    <r>
      <rPr>
        <sz val="11"/>
        <color rgb="FF333333"/>
        <rFont val="Calibri"/>
        <family val="2"/>
        <scheme val="minor"/>
      </rPr>
      <t>JUIC</t>
    </r>
  </si>
  <si>
    <r>
      <rPr>
        <sz val="11"/>
        <color rgb="FF333333"/>
        <rFont val="Calibri"/>
        <family val="2"/>
        <scheme val="minor"/>
      </rPr>
      <t>Classic Crush Clog</t>
    </r>
  </si>
  <si>
    <r>
      <rPr>
        <sz val="11"/>
        <color rgb="FF333333"/>
        <rFont val="Calibri"/>
        <family val="2"/>
        <scheme val="minor"/>
      </rPr>
      <t>CR.207521JUIC4</t>
    </r>
  </si>
  <si>
    <r>
      <rPr>
        <sz val="11"/>
        <color rgb="FF333333"/>
        <rFont val="Calibri"/>
        <family val="2"/>
        <scheme val="minor"/>
      </rPr>
      <t>CR.207521JUIC5</t>
    </r>
  </si>
  <si>
    <r>
      <rPr>
        <sz val="11"/>
        <color rgb="FF333333"/>
        <rFont val="Calibri"/>
        <family val="2"/>
        <scheme val="minor"/>
      </rPr>
      <t>CR.207521JUIC6</t>
    </r>
  </si>
  <si>
    <r>
      <rPr>
        <sz val="11"/>
        <color rgb="FF333333"/>
        <rFont val="Calibri"/>
        <family val="2"/>
        <scheme val="minor"/>
      </rPr>
      <t>CR.207521JUIC7</t>
    </r>
  </si>
  <si>
    <r>
      <rPr>
        <sz val="11"/>
        <color rgb="FF333333"/>
        <rFont val="Calibri"/>
        <family val="2"/>
        <scheme val="minor"/>
      </rPr>
      <t>CR.207521JUIC8</t>
    </r>
  </si>
  <si>
    <r>
      <rPr>
        <sz val="11"/>
        <color rgb="FF333333"/>
        <rFont val="Calibri"/>
        <family val="2"/>
        <scheme val="minor"/>
      </rPr>
      <t>CR.207521JUIC9</t>
    </r>
  </si>
  <si>
    <r>
      <rPr>
        <sz val="11"/>
        <color rgb="FF333333"/>
        <rFont val="Calibri"/>
        <family val="2"/>
        <scheme val="minor"/>
      </rPr>
      <t>CR.207536</t>
    </r>
  </si>
  <si>
    <r>
      <rPr>
        <sz val="11"/>
        <color rgb="FF333333"/>
        <rFont val="Calibri"/>
        <family val="2"/>
        <scheme val="minor"/>
      </rPr>
      <t>Classic Crocs Sandal K</t>
    </r>
  </si>
  <si>
    <r>
      <rPr>
        <sz val="11"/>
        <color rgb="FF333333"/>
        <rFont val="Calibri"/>
        <family val="2"/>
        <scheme val="minor"/>
      </rPr>
      <t>CR.207536NAVC11</t>
    </r>
  </si>
  <si>
    <r>
      <rPr>
        <sz val="11"/>
        <color rgb="FF333333"/>
        <rFont val="Calibri"/>
        <family val="2"/>
        <scheme val="minor"/>
      </rPr>
      <t>CR.207536NAVC12</t>
    </r>
  </si>
  <si>
    <r>
      <rPr>
        <sz val="11"/>
        <color rgb="FF333333"/>
        <rFont val="Calibri"/>
        <family val="2"/>
        <scheme val="minor"/>
      </rPr>
      <t>CR.207536NAVC13</t>
    </r>
  </si>
  <si>
    <r>
      <rPr>
        <sz val="11"/>
        <color rgb="FF333333"/>
        <rFont val="Calibri"/>
        <family val="2"/>
        <scheme val="minor"/>
      </rPr>
      <t>CR.207536NAVJ1</t>
    </r>
  </si>
  <si>
    <r>
      <rPr>
        <sz val="11"/>
        <color rgb="FF333333"/>
        <rFont val="Calibri"/>
        <family val="2"/>
        <scheme val="minor"/>
      </rPr>
      <t>CR.207536NAVJ2</t>
    </r>
  </si>
  <si>
    <r>
      <rPr>
        <sz val="11"/>
        <color rgb="FF333333"/>
        <rFont val="Calibri"/>
        <family val="2"/>
        <scheme val="minor"/>
      </rPr>
      <t>CR.207536NAVJ3</t>
    </r>
  </si>
  <si>
    <r>
      <rPr>
        <sz val="11"/>
        <color rgb="FF333333"/>
        <rFont val="Calibri"/>
        <family val="2"/>
        <scheme val="minor"/>
      </rPr>
      <t>CR.207536NAVJ4</t>
    </r>
  </si>
  <si>
    <r>
      <rPr>
        <sz val="11"/>
        <color rgb="FF333333"/>
        <rFont val="Calibri"/>
        <family val="2"/>
        <scheme val="minor"/>
      </rPr>
      <t>CR.207536NAVJ5</t>
    </r>
  </si>
  <si>
    <r>
      <rPr>
        <sz val="11"/>
        <color rgb="FF333333"/>
        <rFont val="Calibri"/>
        <family val="2"/>
        <scheme val="minor"/>
      </rPr>
      <t>CR.207536NAVJ6</t>
    </r>
  </si>
  <si>
    <r>
      <rPr>
        <sz val="11"/>
        <color rgb="FF333333"/>
        <rFont val="Calibri"/>
        <family val="2"/>
        <scheme val="minor"/>
      </rPr>
      <t>CR.207633</t>
    </r>
  </si>
  <si>
    <r>
      <rPr>
        <sz val="11"/>
        <color rgb="FF333333"/>
        <rFont val="Calibri"/>
        <family val="2"/>
        <scheme val="minor"/>
      </rPr>
      <t>AGMT</t>
    </r>
  </si>
  <si>
    <r>
      <rPr>
        <sz val="11"/>
        <color rgb="FF333333"/>
        <rFont val="Calibri"/>
        <family val="2"/>
        <scheme val="minor"/>
      </rPr>
      <t>LiteRide 360 Marbled Pacer M</t>
    </r>
  </si>
  <si>
    <r>
      <rPr>
        <sz val="11"/>
        <color rgb="FF333333"/>
        <rFont val="Calibri"/>
        <family val="2"/>
        <scheme val="minor"/>
      </rPr>
      <t>CR.207633AGMT7</t>
    </r>
  </si>
  <si>
    <r>
      <rPr>
        <sz val="11"/>
        <color rgb="FF333333"/>
        <rFont val="Calibri"/>
        <family val="2"/>
        <scheme val="minor"/>
      </rPr>
      <t>CR.207633AGMT8</t>
    </r>
  </si>
  <si>
    <r>
      <rPr>
        <sz val="11"/>
        <color rgb="FF333333"/>
        <rFont val="Calibri"/>
        <family val="2"/>
        <scheme val="minor"/>
      </rPr>
      <t>CR.207633AGMT9</t>
    </r>
  </si>
  <si>
    <r>
      <rPr>
        <sz val="11"/>
        <color rgb="FF333333"/>
        <rFont val="Calibri"/>
        <family val="2"/>
        <scheme val="minor"/>
      </rPr>
      <t>CR.207633AGMT10</t>
    </r>
  </si>
  <si>
    <r>
      <rPr>
        <sz val="11"/>
        <color rgb="FF333333"/>
        <rFont val="Calibri"/>
        <family val="2"/>
        <scheme val="minor"/>
      </rPr>
      <t>CR.207633AGMT11</t>
    </r>
  </si>
  <si>
    <r>
      <rPr>
        <sz val="11"/>
        <color rgb="FF333333"/>
        <rFont val="Calibri"/>
        <family val="2"/>
        <scheme val="minor"/>
      </rPr>
      <t>CR.207633AGMT13</t>
    </r>
  </si>
  <si>
    <r>
      <rPr>
        <sz val="11"/>
        <color rgb="FF333333"/>
        <rFont val="Calibri"/>
        <family val="2"/>
        <scheme val="minor"/>
      </rPr>
      <t>CR.207634</t>
    </r>
  </si>
  <si>
    <r>
      <rPr>
        <sz val="11"/>
        <color rgb="FF333333"/>
        <rFont val="Calibri"/>
        <family val="2"/>
        <scheme val="minor"/>
      </rPr>
      <t>LiteRide 360 Marbled Clog</t>
    </r>
  </si>
  <si>
    <r>
      <rPr>
        <sz val="11"/>
        <color rgb="FF333333"/>
        <rFont val="Calibri"/>
        <family val="2"/>
        <scheme val="minor"/>
      </rPr>
      <t>CR.207634AGMT5</t>
    </r>
  </si>
  <si>
    <r>
      <rPr>
        <sz val="11"/>
        <color rgb="FF333333"/>
        <rFont val="Calibri"/>
        <family val="2"/>
        <scheme val="minor"/>
      </rPr>
      <t>CR.207634AGMT6</t>
    </r>
  </si>
  <si>
    <r>
      <rPr>
        <sz val="11"/>
        <color rgb="FF333333"/>
        <rFont val="Calibri"/>
        <family val="2"/>
        <scheme val="minor"/>
      </rPr>
      <t>CR.207634AGMT7</t>
    </r>
  </si>
  <si>
    <r>
      <rPr>
        <sz val="11"/>
        <color rgb="FF333333"/>
        <rFont val="Calibri"/>
        <family val="2"/>
        <scheme val="minor"/>
      </rPr>
      <t>CR.207634AGMT8</t>
    </r>
  </si>
  <si>
    <r>
      <rPr>
        <sz val="11"/>
        <color rgb="FF333333"/>
        <rFont val="Calibri"/>
        <family val="2"/>
        <scheme val="minor"/>
      </rPr>
      <t>CR.207634AGMT9</t>
    </r>
  </si>
  <si>
    <r>
      <rPr>
        <sz val="11"/>
        <color rgb="FF333333"/>
        <rFont val="Calibri"/>
        <family val="2"/>
        <scheme val="minor"/>
      </rPr>
      <t>CR.207634AGMT10</t>
    </r>
  </si>
  <si>
    <r>
      <rPr>
        <sz val="11"/>
        <color rgb="FF333333"/>
        <rFont val="Calibri"/>
        <family val="2"/>
        <scheme val="minor"/>
      </rPr>
      <t>CR.207634AGMT11</t>
    </r>
  </si>
  <si>
    <r>
      <rPr>
        <sz val="11"/>
        <color rgb="FF333333"/>
        <rFont val="Calibri"/>
        <family val="2"/>
        <scheme val="minor"/>
      </rPr>
      <t>CR.207634AGMT13</t>
    </r>
  </si>
  <si>
    <r>
      <rPr>
        <sz val="11"/>
        <color rgb="FF333333"/>
        <rFont val="Calibri"/>
        <family val="2"/>
        <scheme val="minor"/>
      </rPr>
      <t>CR.207670</t>
    </r>
  </si>
  <si>
    <r>
      <rPr>
        <sz val="11"/>
        <color rgb="FF333333"/>
        <rFont val="Calibri"/>
        <family val="2"/>
        <scheme val="minor"/>
      </rPr>
      <t>Classic Crush Sandal W</t>
    </r>
  </si>
  <si>
    <r>
      <rPr>
        <sz val="11"/>
        <color rgb="FF333333"/>
        <rFont val="Calibri"/>
        <family val="2"/>
        <scheme val="minor"/>
      </rPr>
      <t>CR.207670BLCC4</t>
    </r>
  </si>
  <si>
    <r>
      <rPr>
        <sz val="11"/>
        <color rgb="FF333333"/>
        <rFont val="Calibri"/>
        <family val="2"/>
        <scheme val="minor"/>
      </rPr>
      <t>CR.207670BLCC5</t>
    </r>
  </si>
  <si>
    <r>
      <rPr>
        <sz val="11"/>
        <color rgb="FF333333"/>
        <rFont val="Calibri"/>
        <family val="2"/>
        <scheme val="minor"/>
      </rPr>
      <t>CR.207670BLCC6</t>
    </r>
  </si>
  <si>
    <r>
      <rPr>
        <sz val="11"/>
        <color rgb="FF333333"/>
        <rFont val="Calibri"/>
        <family val="2"/>
        <scheme val="minor"/>
      </rPr>
      <t>CR.207670BLCC7</t>
    </r>
  </si>
  <si>
    <r>
      <rPr>
        <sz val="11"/>
        <color rgb="FF333333"/>
        <rFont val="Calibri"/>
        <family val="2"/>
        <scheme val="minor"/>
      </rPr>
      <t>CR.207670BLCC8</t>
    </r>
  </si>
  <si>
    <r>
      <rPr>
        <sz val="11"/>
        <color rgb="FF333333"/>
        <rFont val="Calibri"/>
        <family val="2"/>
        <scheme val="minor"/>
      </rPr>
      <t>CR.207670WHI7</t>
    </r>
  </si>
  <si>
    <r>
      <rPr>
        <sz val="11"/>
        <color rgb="FF333333"/>
        <rFont val="Calibri"/>
        <family val="2"/>
        <scheme val="minor"/>
      </rPr>
      <t>CR.207670WHI8</t>
    </r>
  </si>
  <si>
    <r>
      <rPr>
        <sz val="11"/>
        <color rgb="FF333333"/>
        <rFont val="Calibri"/>
        <family val="2"/>
        <scheme val="minor"/>
      </rPr>
      <t>CR.207683</t>
    </r>
  </si>
  <si>
    <r>
      <rPr>
        <sz val="11"/>
        <color rgb="FF333333"/>
        <rFont val="Calibri"/>
        <family val="2"/>
        <scheme val="minor"/>
      </rPr>
      <t>Classic Neo Puff Boot T</t>
    </r>
  </si>
  <si>
    <r>
      <rPr>
        <sz val="11"/>
        <color rgb="FF333333"/>
        <rFont val="Calibri"/>
        <family val="2"/>
        <scheme val="minor"/>
      </rPr>
      <t>CR.207683BLKC4</t>
    </r>
  </si>
  <si>
    <r>
      <rPr>
        <sz val="11"/>
        <color rgb="FF333333"/>
        <rFont val="Calibri"/>
        <family val="2"/>
        <scheme val="minor"/>
      </rPr>
      <t>CR.207683BLKC5</t>
    </r>
  </si>
  <si>
    <r>
      <rPr>
        <sz val="11"/>
        <color rgb="FF333333"/>
        <rFont val="Calibri"/>
        <family val="2"/>
        <scheme val="minor"/>
      </rPr>
      <t>CR.207683CAPIC4</t>
    </r>
  </si>
  <si>
    <r>
      <rPr>
        <sz val="11"/>
        <color rgb="FF333333"/>
        <rFont val="Calibri"/>
        <family val="2"/>
        <scheme val="minor"/>
      </rPr>
      <t>CR.207683CAPIC5</t>
    </r>
  </si>
  <si>
    <r>
      <rPr>
        <sz val="11"/>
        <color rgb="FF333333"/>
        <rFont val="Calibri"/>
        <family val="2"/>
        <scheme val="minor"/>
      </rPr>
      <t>CR.207683CAPIC6</t>
    </r>
  </si>
  <si>
    <r>
      <rPr>
        <sz val="11"/>
        <color rgb="FF333333"/>
        <rFont val="Calibri"/>
        <family val="2"/>
        <scheme val="minor"/>
      </rPr>
      <t>CR.207683CAPIC7</t>
    </r>
  </si>
  <si>
    <r>
      <rPr>
        <sz val="11"/>
        <color rgb="FF333333"/>
        <rFont val="Calibri"/>
        <family val="2"/>
        <scheme val="minor"/>
      </rPr>
      <t>CR.207683CAPIC8</t>
    </r>
  </si>
  <si>
    <r>
      <rPr>
        <sz val="11"/>
        <color rgb="FF333333"/>
        <rFont val="Calibri"/>
        <family val="2"/>
        <scheme val="minor"/>
      </rPr>
      <t>CR.207683CAPIC9</t>
    </r>
  </si>
  <si>
    <r>
      <rPr>
        <sz val="11"/>
        <color rgb="FF333333"/>
        <rFont val="Calibri"/>
        <family val="2"/>
        <scheme val="minor"/>
      </rPr>
      <t>CR.207683CAPIC10</t>
    </r>
  </si>
  <si>
    <r>
      <rPr>
        <sz val="11"/>
        <color rgb="FF333333"/>
        <rFont val="Calibri"/>
        <family val="2"/>
        <scheme val="minor"/>
      </rPr>
      <t>CR.207683NAVC4</t>
    </r>
  </si>
  <si>
    <r>
      <rPr>
        <sz val="11"/>
        <color rgb="FF333333"/>
        <rFont val="Calibri"/>
        <family val="2"/>
        <scheme val="minor"/>
      </rPr>
      <t>CR.207683NAVC5</t>
    </r>
  </si>
  <si>
    <r>
      <rPr>
        <sz val="11"/>
        <color rgb="FF333333"/>
        <rFont val="Calibri"/>
        <family val="2"/>
        <scheme val="minor"/>
      </rPr>
      <t>CR.207683NAVC6</t>
    </r>
  </si>
  <si>
    <r>
      <rPr>
        <sz val="11"/>
        <color rgb="FF333333"/>
        <rFont val="Calibri"/>
        <family val="2"/>
        <scheme val="minor"/>
      </rPr>
      <t>CR.207683NAVC7</t>
    </r>
  </si>
  <si>
    <r>
      <rPr>
        <sz val="11"/>
        <color rgb="FF333333"/>
        <rFont val="Calibri"/>
        <family val="2"/>
        <scheme val="minor"/>
      </rPr>
      <t>CR.207683NAVC8</t>
    </r>
  </si>
  <si>
    <r>
      <rPr>
        <sz val="11"/>
        <color rgb="FF333333"/>
        <rFont val="Calibri"/>
        <family val="2"/>
        <scheme val="minor"/>
      </rPr>
      <t>CR.207683NAVC9</t>
    </r>
  </si>
  <si>
    <r>
      <rPr>
        <sz val="11"/>
        <color rgb="FF333333"/>
        <rFont val="Calibri"/>
        <family val="2"/>
        <scheme val="minor"/>
      </rPr>
      <t>CR.207683NAVC10</t>
    </r>
  </si>
  <si>
    <r>
      <rPr>
        <sz val="11"/>
        <color rgb="FF333333"/>
        <rFont val="Calibri"/>
        <family val="2"/>
        <scheme val="minor"/>
      </rPr>
      <t>CR.207684</t>
    </r>
  </si>
  <si>
    <r>
      <rPr>
        <sz val="11"/>
        <color rgb="FF333333"/>
        <rFont val="Calibri"/>
        <family val="2"/>
        <scheme val="minor"/>
      </rPr>
      <t>Classic Neo Puff Boot K</t>
    </r>
  </si>
  <si>
    <r>
      <rPr>
        <sz val="11"/>
        <color rgb="FF333333"/>
        <rFont val="Calibri"/>
        <family val="2"/>
        <scheme val="minor"/>
      </rPr>
      <t>CR.207684CAPIC11</t>
    </r>
  </si>
  <si>
    <r>
      <rPr>
        <sz val="11"/>
        <color rgb="FF333333"/>
        <rFont val="Calibri"/>
        <family val="2"/>
        <scheme val="minor"/>
      </rPr>
      <t>CR.207684CAPIC12</t>
    </r>
  </si>
  <si>
    <r>
      <rPr>
        <sz val="11"/>
        <color rgb="FF333333"/>
        <rFont val="Calibri"/>
        <family val="2"/>
        <scheme val="minor"/>
      </rPr>
      <t>CR.207684CAPIC13</t>
    </r>
  </si>
  <si>
    <r>
      <rPr>
        <sz val="11"/>
        <color rgb="FF333333"/>
        <rFont val="Calibri"/>
        <family val="2"/>
        <scheme val="minor"/>
      </rPr>
      <t>CR.207684CAPIJ1</t>
    </r>
  </si>
  <si>
    <r>
      <rPr>
        <sz val="11"/>
        <color rgb="FF333333"/>
        <rFont val="Calibri"/>
        <family val="2"/>
        <scheme val="minor"/>
      </rPr>
      <t>CR.207684CAPIJ2</t>
    </r>
  </si>
  <si>
    <r>
      <rPr>
        <sz val="11"/>
        <color rgb="FF333333"/>
        <rFont val="Calibri"/>
        <family val="2"/>
        <scheme val="minor"/>
      </rPr>
      <t>CR.207684CAPIJ3</t>
    </r>
  </si>
  <si>
    <r>
      <rPr>
        <sz val="11"/>
        <color rgb="FF333333"/>
        <rFont val="Calibri"/>
        <family val="2"/>
        <scheme val="minor"/>
      </rPr>
      <t>CR.207684CAPIJ4</t>
    </r>
  </si>
  <si>
    <r>
      <rPr>
        <sz val="11"/>
        <color rgb="FF333333"/>
        <rFont val="Calibri"/>
        <family val="2"/>
        <scheme val="minor"/>
      </rPr>
      <t>CR.207684CAPIJ5</t>
    </r>
  </si>
  <si>
    <r>
      <rPr>
        <sz val="11"/>
        <color rgb="FF333333"/>
        <rFont val="Calibri"/>
        <family val="2"/>
        <scheme val="minor"/>
      </rPr>
      <t>CR.207684CAPIJ6</t>
    </r>
  </si>
  <si>
    <r>
      <rPr>
        <sz val="11"/>
        <color rgb="FF333333"/>
        <rFont val="Calibri"/>
        <family val="2"/>
        <scheme val="minor"/>
      </rPr>
      <t>CR.207684NAVC11</t>
    </r>
  </si>
  <si>
    <r>
      <rPr>
        <sz val="11"/>
        <color rgb="FF333333"/>
        <rFont val="Calibri"/>
        <family val="2"/>
        <scheme val="minor"/>
      </rPr>
      <t>CR.207684NAVJ2</t>
    </r>
  </si>
  <si>
    <r>
      <rPr>
        <sz val="11"/>
        <color rgb="FF333333"/>
        <rFont val="Calibri"/>
        <family val="2"/>
        <scheme val="minor"/>
      </rPr>
      <t>CR.207684NAVJ3</t>
    </r>
  </si>
  <si>
    <r>
      <rPr>
        <sz val="11"/>
        <color rgb="FF333333"/>
        <rFont val="Calibri"/>
        <family val="2"/>
        <scheme val="minor"/>
      </rPr>
      <t>CR.207684NAVJ5</t>
    </r>
  </si>
  <si>
    <r>
      <rPr>
        <sz val="11"/>
        <color rgb="FF333333"/>
        <rFont val="Calibri"/>
        <family val="2"/>
        <scheme val="minor"/>
      </rPr>
      <t>CR.207684NAVJ6</t>
    </r>
  </si>
  <si>
    <r>
      <rPr>
        <sz val="11"/>
        <color rgb="FF333333"/>
        <rFont val="Calibri"/>
        <family val="2"/>
        <scheme val="minor"/>
      </rPr>
      <t>CR.207713</t>
    </r>
  </si>
  <si>
    <r>
      <rPr>
        <sz val="11"/>
        <color rgb="FF333333"/>
        <rFont val="Calibri"/>
        <family val="2"/>
        <scheme val="minor"/>
      </rPr>
      <t>Classic Crocs Flip</t>
    </r>
  </si>
  <si>
    <r>
      <rPr>
        <sz val="11"/>
        <color rgb="FF333333"/>
        <rFont val="Calibri"/>
        <family val="2"/>
        <scheme val="minor"/>
      </rPr>
      <t>CR.207713BLK4</t>
    </r>
  </si>
  <si>
    <r>
      <rPr>
        <sz val="11"/>
        <color rgb="FF333333"/>
        <rFont val="Calibri"/>
        <family val="2"/>
        <scheme val="minor"/>
      </rPr>
      <t>CR.207713BLK5</t>
    </r>
  </si>
  <si>
    <r>
      <rPr>
        <sz val="11"/>
        <color rgb="FF333333"/>
        <rFont val="Calibri"/>
        <family val="2"/>
        <scheme val="minor"/>
      </rPr>
      <t>CR.207713BLK6</t>
    </r>
  </si>
  <si>
    <r>
      <rPr>
        <sz val="11"/>
        <color rgb="FF333333"/>
        <rFont val="Calibri"/>
        <family val="2"/>
        <scheme val="minor"/>
      </rPr>
      <t>CR.207713BLK7</t>
    </r>
  </si>
  <si>
    <r>
      <rPr>
        <sz val="11"/>
        <color rgb="FF333333"/>
        <rFont val="Calibri"/>
        <family val="2"/>
        <scheme val="minor"/>
      </rPr>
      <t>CR.207713BLK8</t>
    </r>
  </si>
  <si>
    <r>
      <rPr>
        <sz val="11"/>
        <color rgb="FF333333"/>
        <rFont val="Calibri"/>
        <family val="2"/>
        <scheme val="minor"/>
      </rPr>
      <t>CR.207713BLK9</t>
    </r>
  </si>
  <si>
    <r>
      <rPr>
        <sz val="11"/>
        <color rgb="FF333333"/>
        <rFont val="Calibri"/>
        <family val="2"/>
        <scheme val="minor"/>
      </rPr>
      <t>CR.207713BLK10</t>
    </r>
  </si>
  <si>
    <r>
      <rPr>
        <sz val="11"/>
        <color rgb="FF333333"/>
        <rFont val="Calibri"/>
        <family val="2"/>
        <scheme val="minor"/>
      </rPr>
      <t>CR.207713BLK11</t>
    </r>
  </si>
  <si>
    <r>
      <rPr>
        <sz val="11"/>
        <color rgb="FF333333"/>
        <rFont val="Calibri"/>
        <family val="2"/>
        <scheme val="minor"/>
      </rPr>
      <t>CR.207713BLK12</t>
    </r>
  </si>
  <si>
    <r>
      <rPr>
        <sz val="11"/>
        <color rgb="FF333333"/>
        <rFont val="Calibri"/>
        <family val="2"/>
        <scheme val="minor"/>
      </rPr>
      <t>CR.207713NAV5</t>
    </r>
  </si>
  <si>
    <r>
      <rPr>
        <sz val="11"/>
        <color rgb="FF333333"/>
        <rFont val="Calibri"/>
        <family val="2"/>
        <scheme val="minor"/>
      </rPr>
      <t>CR.207713NAV6</t>
    </r>
  </si>
  <si>
    <r>
      <rPr>
        <sz val="11"/>
        <color rgb="FF333333"/>
        <rFont val="Calibri"/>
        <family val="2"/>
        <scheme val="minor"/>
      </rPr>
      <t>CR.207713NAV8</t>
    </r>
  </si>
  <si>
    <r>
      <rPr>
        <sz val="11"/>
        <color rgb="FF333333"/>
        <rFont val="Calibri"/>
        <family val="2"/>
        <scheme val="minor"/>
      </rPr>
      <t>CR.207713NAV9</t>
    </r>
  </si>
  <si>
    <r>
      <rPr>
        <sz val="11"/>
        <color rgb="FF333333"/>
        <rFont val="Calibri"/>
        <family val="2"/>
        <scheme val="minor"/>
      </rPr>
      <t>CR.207713WHI5</t>
    </r>
  </si>
  <si>
    <r>
      <rPr>
        <sz val="11"/>
        <color rgb="FF333333"/>
        <rFont val="Calibri"/>
        <family val="2"/>
        <scheme val="minor"/>
      </rPr>
      <t>CR.207713WHI6</t>
    </r>
  </si>
  <si>
    <r>
      <rPr>
        <sz val="11"/>
        <color rgb="FF333333"/>
        <rFont val="Calibri"/>
        <family val="2"/>
        <scheme val="minor"/>
      </rPr>
      <t>CR.207714</t>
    </r>
  </si>
  <si>
    <r>
      <rPr>
        <sz val="11"/>
        <color rgb="FF333333"/>
        <rFont val="Calibri"/>
        <family val="2"/>
        <scheme val="minor"/>
      </rPr>
      <t>Classic Platform Flip W</t>
    </r>
  </si>
  <si>
    <r>
      <rPr>
        <sz val="11"/>
        <color rgb="FF333333"/>
        <rFont val="Calibri"/>
        <family val="2"/>
        <scheme val="minor"/>
      </rPr>
      <t>CR.207714DKCH4</t>
    </r>
  </si>
  <si>
    <r>
      <rPr>
        <sz val="11"/>
        <color rgb="FF333333"/>
        <rFont val="Calibri"/>
        <family val="2"/>
        <scheme val="minor"/>
      </rPr>
      <t>CR.207714DKCH5</t>
    </r>
  </si>
  <si>
    <r>
      <rPr>
        <sz val="11"/>
        <color rgb="FF333333"/>
        <rFont val="Calibri"/>
        <family val="2"/>
        <scheme val="minor"/>
      </rPr>
      <t>CR.207714DKCH6</t>
    </r>
  </si>
  <si>
    <r>
      <rPr>
        <sz val="11"/>
        <color rgb="FF333333"/>
        <rFont val="Calibri"/>
        <family val="2"/>
        <scheme val="minor"/>
      </rPr>
      <t>CR.207714DKCH7</t>
    </r>
  </si>
  <si>
    <r>
      <rPr>
        <sz val="11"/>
        <color rgb="FF333333"/>
        <rFont val="Calibri"/>
        <family val="2"/>
        <scheme val="minor"/>
      </rPr>
      <t>CR.207714DKCH8</t>
    </r>
  </si>
  <si>
    <r>
      <rPr>
        <sz val="11"/>
        <color rgb="FF333333"/>
        <rFont val="Calibri"/>
        <family val="2"/>
        <scheme val="minor"/>
      </rPr>
      <t>CR.207714DKCH9</t>
    </r>
  </si>
  <si>
    <r>
      <rPr>
        <sz val="11"/>
        <color rgb="FF333333"/>
        <rFont val="Calibri"/>
        <family val="2"/>
        <scheme val="minor"/>
      </rPr>
      <t>CR.207714DKCH10</t>
    </r>
  </si>
  <si>
    <r>
      <rPr>
        <sz val="11"/>
        <color rgb="FF333333"/>
        <rFont val="Calibri"/>
        <family val="2"/>
        <scheme val="minor"/>
      </rPr>
      <t>CR.207714DKCH11</t>
    </r>
  </si>
  <si>
    <r>
      <rPr>
        <sz val="11"/>
        <color rgb="FF333333"/>
        <rFont val="Calibri"/>
        <family val="2"/>
        <scheme val="minor"/>
      </rPr>
      <t>CR.207714FLGO5</t>
    </r>
  </si>
  <si>
    <r>
      <rPr>
        <sz val="11"/>
        <color rgb="FF333333"/>
        <rFont val="Calibri"/>
        <family val="2"/>
        <scheme val="minor"/>
      </rPr>
      <t>CR.207714FLGO6</t>
    </r>
  </si>
  <si>
    <r>
      <rPr>
        <sz val="11"/>
        <color rgb="FF333333"/>
        <rFont val="Calibri"/>
        <family val="2"/>
        <scheme val="minor"/>
      </rPr>
      <t>CR.207714FLGO7</t>
    </r>
  </si>
  <si>
    <r>
      <rPr>
        <sz val="11"/>
        <color rgb="FF333333"/>
        <rFont val="Calibri"/>
        <family val="2"/>
        <scheme val="minor"/>
      </rPr>
      <t>CR.207714FLGO8</t>
    </r>
  </si>
  <si>
    <r>
      <rPr>
        <sz val="11"/>
        <color rgb="FF333333"/>
        <rFont val="Calibri"/>
        <family val="2"/>
        <scheme val="minor"/>
      </rPr>
      <t>CR.207714FLGO9</t>
    </r>
  </si>
  <si>
    <r>
      <rPr>
        <sz val="11"/>
        <color rgb="FF333333"/>
        <rFont val="Calibri"/>
        <family val="2"/>
        <scheme val="minor"/>
      </rPr>
      <t>CR.207714FLGO10</t>
    </r>
  </si>
  <si>
    <r>
      <rPr>
        <sz val="11"/>
        <color rgb="FF333333"/>
        <rFont val="Calibri"/>
        <family val="2"/>
        <scheme val="minor"/>
      </rPr>
      <t>CR.207714FLGO11</t>
    </r>
  </si>
  <si>
    <r>
      <rPr>
        <sz val="11"/>
        <color rgb="FF333333"/>
        <rFont val="Calibri"/>
        <family val="2"/>
        <scheme val="minor"/>
      </rPr>
      <t>CR.207915</t>
    </r>
  </si>
  <si>
    <r>
      <rPr>
        <sz val="11"/>
        <color rgb="FF333333"/>
        <rFont val="Calibri"/>
        <family val="2"/>
        <scheme val="minor"/>
      </rPr>
      <t>LAV</t>
    </r>
  </si>
  <si>
    <r>
      <rPr>
        <sz val="11"/>
        <color rgb="FF333333"/>
        <rFont val="Calibri"/>
        <family val="2"/>
        <scheme val="minor"/>
      </rPr>
      <t>Classic FL IAM Peppa Pig Clg T</t>
    </r>
  </si>
  <si>
    <r>
      <rPr>
        <sz val="11"/>
        <color rgb="FF333333"/>
        <rFont val="Calibri"/>
        <family val="2"/>
        <scheme val="minor"/>
      </rPr>
      <t>CR.207915LAVC4</t>
    </r>
  </si>
  <si>
    <r>
      <rPr>
        <sz val="11"/>
        <color rgb="FF333333"/>
        <rFont val="Calibri"/>
        <family val="2"/>
        <scheme val="minor"/>
      </rPr>
      <t>CR.207936</t>
    </r>
  </si>
  <si>
    <r>
      <rPr>
        <sz val="11"/>
        <color rgb="FF333333"/>
        <rFont val="Calibri"/>
        <family val="2"/>
        <scheme val="minor"/>
      </rPr>
      <t>DUOV</t>
    </r>
  </si>
  <si>
    <r>
      <rPr>
        <sz val="11"/>
        <color rgb="FF333333"/>
        <rFont val="Calibri"/>
        <family val="2"/>
        <scheme val="minor"/>
      </rPr>
      <t>All Terrain Lined Clog</t>
    </r>
  </si>
  <si>
    <r>
      <rPr>
        <sz val="11"/>
        <color rgb="FF333333"/>
        <rFont val="Calibri"/>
        <family val="2"/>
        <scheme val="minor"/>
      </rPr>
      <t>CR.207936DUOV4</t>
    </r>
  </si>
  <si>
    <r>
      <rPr>
        <sz val="11"/>
        <color rgb="FF333333"/>
        <rFont val="Calibri"/>
        <family val="2"/>
        <scheme val="minor"/>
      </rPr>
      <t>CR.207936DUOV6</t>
    </r>
  </si>
  <si>
    <r>
      <rPr>
        <sz val="11"/>
        <color rgb="FF333333"/>
        <rFont val="Calibri"/>
        <family val="2"/>
        <scheme val="minor"/>
      </rPr>
      <t>ELEP</t>
    </r>
  </si>
  <si>
    <r>
      <rPr>
        <sz val="11"/>
        <color rgb="FF333333"/>
        <rFont val="Calibri"/>
        <family val="2"/>
        <scheme val="minor"/>
      </rPr>
      <t>CR.207936ELEP9</t>
    </r>
  </si>
  <si>
    <r>
      <rPr>
        <sz val="11"/>
        <color rgb="FF333333"/>
        <rFont val="Calibri"/>
        <family val="2"/>
        <scheme val="minor"/>
      </rPr>
      <t>CR.207936ELEP10</t>
    </r>
  </si>
  <si>
    <r>
      <rPr>
        <sz val="11"/>
        <color rgb="FF333333"/>
        <rFont val="Calibri"/>
        <family val="2"/>
        <scheme val="minor"/>
      </rPr>
      <t>CR.207938</t>
    </r>
  </si>
  <si>
    <r>
      <rPr>
        <sz val="11"/>
        <color rgb="FF333333"/>
        <rFont val="Calibri"/>
        <family val="2"/>
        <scheme val="minor"/>
      </rPr>
      <t>Classic Platform Lined Clog W</t>
    </r>
  </si>
  <si>
    <r>
      <rPr>
        <sz val="11"/>
        <color rgb="FF333333"/>
        <rFont val="Calibri"/>
        <family val="2"/>
        <scheme val="minor"/>
      </rPr>
      <t>CR.207938BLCC6</t>
    </r>
  </si>
  <si>
    <r>
      <rPr>
        <sz val="11"/>
        <color rgb="FF333333"/>
        <rFont val="Calibri"/>
        <family val="2"/>
        <scheme val="minor"/>
      </rPr>
      <t>CR.207938BLCC7</t>
    </r>
  </si>
  <si>
    <r>
      <rPr>
        <sz val="11"/>
        <color rgb="FF333333"/>
        <rFont val="Calibri"/>
        <family val="2"/>
        <scheme val="minor"/>
      </rPr>
      <t>CR.207938BLCC8</t>
    </r>
  </si>
  <si>
    <r>
      <rPr>
        <sz val="11"/>
        <color rgb="FF333333"/>
        <rFont val="Calibri"/>
        <family val="2"/>
        <scheme val="minor"/>
      </rPr>
      <t>CR.207938BLCC9</t>
    </r>
  </si>
  <si>
    <r>
      <rPr>
        <sz val="11"/>
        <color rgb="FF333333"/>
        <rFont val="Calibri"/>
        <family val="2"/>
        <scheme val="minor"/>
      </rPr>
      <t>CR.207938DKCH5</t>
    </r>
  </si>
  <si>
    <r>
      <rPr>
        <sz val="11"/>
        <color rgb="FF333333"/>
        <rFont val="Calibri"/>
        <family val="2"/>
        <scheme val="minor"/>
      </rPr>
      <t>CR.207938DKCH6</t>
    </r>
  </si>
  <si>
    <r>
      <rPr>
        <sz val="11"/>
        <color rgb="FF333333"/>
        <rFont val="Calibri"/>
        <family val="2"/>
        <scheme val="minor"/>
      </rPr>
      <t>CR.207938DKCH9</t>
    </r>
  </si>
  <si>
    <r>
      <rPr>
        <sz val="11"/>
        <color rgb="FF333333"/>
        <rFont val="Calibri"/>
        <family val="2"/>
        <scheme val="minor"/>
      </rPr>
      <t>CR.207946</t>
    </r>
  </si>
  <si>
    <r>
      <rPr>
        <sz val="11"/>
        <color rgb="FF333333"/>
        <rFont val="Calibri"/>
        <family val="2"/>
        <scheme val="minor"/>
      </rPr>
      <t>Classic Crush Rain Boot</t>
    </r>
  </si>
  <si>
    <r>
      <rPr>
        <sz val="11"/>
        <color rgb="FF333333"/>
        <rFont val="Calibri"/>
        <family val="2"/>
        <scheme val="minor"/>
      </rPr>
      <t>CR.207946JUIC4</t>
    </r>
  </si>
  <si>
    <r>
      <rPr>
        <sz val="11"/>
        <color rgb="FF333333"/>
        <rFont val="Calibri"/>
        <family val="2"/>
        <scheme val="minor"/>
      </rPr>
      <t>CR.207946JUIC5</t>
    </r>
  </si>
  <si>
    <r>
      <rPr>
        <sz val="11"/>
        <color rgb="FF333333"/>
        <rFont val="Calibri"/>
        <family val="2"/>
        <scheme val="minor"/>
      </rPr>
      <t>CR.207946JUIC6</t>
    </r>
  </si>
  <si>
    <r>
      <rPr>
        <sz val="11"/>
        <color rgb="FF333333"/>
        <rFont val="Calibri"/>
        <family val="2"/>
        <scheme val="minor"/>
      </rPr>
      <t>CR.207946JUIC7</t>
    </r>
  </si>
  <si>
    <r>
      <rPr>
        <sz val="11"/>
        <color rgb="FF333333"/>
        <rFont val="Calibri"/>
        <family val="2"/>
        <scheme val="minor"/>
      </rPr>
      <t>CR.207946JUIC8</t>
    </r>
  </si>
  <si>
    <r>
      <rPr>
        <sz val="11"/>
        <color rgb="FF333333"/>
        <rFont val="Calibri"/>
        <family val="2"/>
        <scheme val="minor"/>
      </rPr>
      <t>CR.207989</t>
    </r>
  </si>
  <si>
    <r>
      <rPr>
        <sz val="11"/>
        <color rgb="FF333333"/>
        <rFont val="Calibri"/>
        <family val="2"/>
        <scheme val="minor"/>
      </rPr>
      <t>Classic Mega Crush Sandal W</t>
    </r>
  </si>
  <si>
    <r>
      <rPr>
        <sz val="11"/>
        <color rgb="FF333333"/>
        <rFont val="Calibri"/>
        <family val="2"/>
        <scheme val="minor"/>
      </rPr>
      <t>CR.207989ELEP5</t>
    </r>
  </si>
  <si>
    <r>
      <rPr>
        <sz val="11"/>
        <color rgb="FF333333"/>
        <rFont val="Calibri"/>
        <family val="2"/>
        <scheme val="minor"/>
      </rPr>
      <t>CR.207989ELEP6</t>
    </r>
  </si>
  <si>
    <r>
      <rPr>
        <sz val="11"/>
        <color rgb="FF333333"/>
        <rFont val="Calibri"/>
        <family val="2"/>
        <scheme val="minor"/>
      </rPr>
      <t>CR.207989ELEP7</t>
    </r>
  </si>
  <si>
    <r>
      <rPr>
        <sz val="11"/>
        <color rgb="FF333333"/>
        <rFont val="Calibri"/>
        <family val="2"/>
        <scheme val="minor"/>
      </rPr>
      <t>CR.207989ELEP8</t>
    </r>
  </si>
  <si>
    <r>
      <rPr>
        <sz val="11"/>
        <color rgb="FF333333"/>
        <rFont val="Calibri"/>
        <family val="2"/>
        <scheme val="minor"/>
      </rPr>
      <t>CR.208170</t>
    </r>
  </si>
  <si>
    <r>
      <rPr>
        <sz val="11"/>
        <color rgb="FF333333"/>
        <rFont val="Calibri"/>
        <family val="2"/>
        <scheme val="minor"/>
      </rPr>
      <t>TUWD</t>
    </r>
  </si>
  <si>
    <r>
      <rPr>
        <sz val="11"/>
        <color rgb="FF333333"/>
        <rFont val="Calibri"/>
        <family val="2"/>
        <scheme val="minor"/>
      </rPr>
      <t>Echo Slide</t>
    </r>
  </si>
  <si>
    <r>
      <rPr>
        <sz val="11"/>
        <color rgb="FF333333"/>
        <rFont val="Calibri"/>
        <family val="2"/>
        <scheme val="minor"/>
      </rPr>
      <t>CR.208170TUWD8</t>
    </r>
  </si>
  <si>
    <r>
      <rPr>
        <sz val="11"/>
        <color rgb="FF333333"/>
        <rFont val="Calibri"/>
        <family val="2"/>
        <scheme val="minor"/>
      </rPr>
      <t>CR.208170TUWD11</t>
    </r>
  </si>
  <si>
    <r>
      <rPr>
        <sz val="11"/>
        <color rgb="FF333333"/>
        <rFont val="Calibri"/>
        <family val="2"/>
        <scheme val="minor"/>
      </rPr>
      <t>CR.208173</t>
    </r>
  </si>
  <si>
    <r>
      <rPr>
        <sz val="11"/>
        <color rgb="FF333333"/>
        <rFont val="Calibri"/>
        <family val="2"/>
        <scheme val="minor"/>
      </rPr>
      <t>BKCO</t>
    </r>
  </si>
  <si>
    <r>
      <rPr>
        <sz val="11"/>
        <color rgb="FF333333"/>
        <rFont val="Calibri"/>
        <family val="2"/>
        <scheme val="minor"/>
      </rPr>
      <t>All-Terrain Atlas</t>
    </r>
  </si>
  <si>
    <r>
      <rPr>
        <sz val="11"/>
        <color rgb="FF333333"/>
        <rFont val="Calibri"/>
        <family val="2"/>
        <scheme val="minor"/>
      </rPr>
      <t>CR.208173BKCO4</t>
    </r>
  </si>
  <si>
    <r>
      <rPr>
        <sz val="11"/>
        <color rgb="FF333333"/>
        <rFont val="Calibri"/>
        <family val="2"/>
        <scheme val="minor"/>
      </rPr>
      <t>CR.208173BKCO5</t>
    </r>
  </si>
  <si>
    <r>
      <rPr>
        <sz val="11"/>
        <color rgb="FF333333"/>
        <rFont val="Calibri"/>
        <family val="2"/>
        <scheme val="minor"/>
      </rPr>
      <t>CR.208173BKCO6</t>
    </r>
  </si>
  <si>
    <r>
      <rPr>
        <sz val="11"/>
        <color rgb="FF333333"/>
        <rFont val="Calibri"/>
        <family val="2"/>
        <scheme val="minor"/>
      </rPr>
      <t>CR.208173BKCO7</t>
    </r>
  </si>
  <si>
    <r>
      <rPr>
        <sz val="11"/>
        <color rgb="FF333333"/>
        <rFont val="Calibri"/>
        <family val="2"/>
        <scheme val="minor"/>
      </rPr>
      <t>CR.208173BKCO8</t>
    </r>
  </si>
  <si>
    <r>
      <rPr>
        <sz val="11"/>
        <color rgb="FF333333"/>
        <rFont val="Calibri"/>
        <family val="2"/>
        <scheme val="minor"/>
      </rPr>
      <t>CR.208173BKCO9</t>
    </r>
  </si>
  <si>
    <r>
      <rPr>
        <sz val="11"/>
        <color rgb="FF333333"/>
        <rFont val="Calibri"/>
        <family val="2"/>
        <scheme val="minor"/>
      </rPr>
      <t>CR.208173BKCO10</t>
    </r>
  </si>
  <si>
    <r>
      <rPr>
        <sz val="11"/>
        <color rgb="FF333333"/>
        <rFont val="Calibri"/>
        <family val="2"/>
        <scheme val="minor"/>
      </rPr>
      <t>CR.208173BKCO11</t>
    </r>
  </si>
  <si>
    <r>
      <rPr>
        <sz val="11"/>
        <color rgb="FF333333"/>
        <rFont val="Calibri"/>
        <family val="2"/>
        <scheme val="minor"/>
      </rPr>
      <t>CR.208173BKCO12</t>
    </r>
  </si>
  <si>
    <r>
      <rPr>
        <sz val="11"/>
        <color rgb="FF333333"/>
        <rFont val="Calibri"/>
        <family val="2"/>
        <scheme val="minor"/>
      </rPr>
      <t>CR.208173BKCO13</t>
    </r>
  </si>
  <si>
    <r>
      <rPr>
        <sz val="11"/>
        <color rgb="FF333333"/>
        <rFont val="Calibri"/>
        <family val="2"/>
        <scheme val="minor"/>
      </rPr>
      <t>BOMT</t>
    </r>
  </si>
  <si>
    <r>
      <rPr>
        <sz val="11"/>
        <color rgb="FF333333"/>
        <rFont val="Calibri"/>
        <family val="2"/>
        <scheme val="minor"/>
      </rPr>
      <t>CR.208173BOMT4</t>
    </r>
  </si>
  <si>
    <r>
      <rPr>
        <sz val="11"/>
        <color rgb="FF333333"/>
        <rFont val="Calibri"/>
        <family val="2"/>
        <scheme val="minor"/>
      </rPr>
      <t>CR.208173BOMT5</t>
    </r>
  </si>
  <si>
    <r>
      <rPr>
        <sz val="11"/>
        <color rgb="FF333333"/>
        <rFont val="Calibri"/>
        <family val="2"/>
        <scheme val="minor"/>
      </rPr>
      <t>CR.208173BOMT6</t>
    </r>
  </si>
  <si>
    <r>
      <rPr>
        <sz val="11"/>
        <color rgb="FF333333"/>
        <rFont val="Calibri"/>
        <family val="2"/>
        <scheme val="minor"/>
      </rPr>
      <t>CR.208173BOMT7</t>
    </r>
  </si>
  <si>
    <r>
      <rPr>
        <sz val="11"/>
        <color rgb="FF333333"/>
        <rFont val="Calibri"/>
        <family val="2"/>
        <scheme val="minor"/>
      </rPr>
      <t>CR.208173BOMT8</t>
    </r>
  </si>
  <si>
    <r>
      <rPr>
        <sz val="11"/>
        <color rgb="FF333333"/>
        <rFont val="Calibri"/>
        <family val="2"/>
        <scheme val="minor"/>
      </rPr>
      <t>CR.208173BOMT9</t>
    </r>
  </si>
  <si>
    <r>
      <rPr>
        <sz val="11"/>
        <color rgb="FF333333"/>
        <rFont val="Calibri"/>
        <family val="2"/>
        <scheme val="minor"/>
      </rPr>
      <t>CR.208173BOMT10</t>
    </r>
  </si>
  <si>
    <r>
      <rPr>
        <sz val="11"/>
        <color rgb="FF333333"/>
        <rFont val="Calibri"/>
        <family val="2"/>
        <scheme val="minor"/>
      </rPr>
      <t>CR.208173BOMT11</t>
    </r>
  </si>
  <si>
    <r>
      <rPr>
        <sz val="11"/>
        <color rgb="FF333333"/>
        <rFont val="Calibri"/>
        <family val="2"/>
        <scheme val="minor"/>
      </rPr>
      <t>CR.208173BOMT12</t>
    </r>
  </si>
  <si>
    <r>
      <rPr>
        <sz val="11"/>
        <color rgb="FF333333"/>
        <rFont val="Calibri"/>
        <family val="2"/>
        <scheme val="minor"/>
      </rPr>
      <t>CR.208173BOMT13</t>
    </r>
  </si>
  <si>
    <r>
      <rPr>
        <sz val="11"/>
        <color rgb="FF333333"/>
        <rFont val="Calibri"/>
        <family val="2"/>
        <scheme val="minor"/>
      </rPr>
      <t>CR.208180</t>
    </r>
  </si>
  <si>
    <r>
      <rPr>
        <sz val="11"/>
        <color rgb="FF333333"/>
        <rFont val="Calibri"/>
        <family val="2"/>
        <scheme val="minor"/>
      </rPr>
      <t>Classic Platform Slide W</t>
    </r>
  </si>
  <si>
    <r>
      <rPr>
        <sz val="11"/>
        <color rgb="FF333333"/>
        <rFont val="Calibri"/>
        <family val="2"/>
        <scheme val="minor"/>
      </rPr>
      <t>CR.208180FLGO5</t>
    </r>
  </si>
  <si>
    <r>
      <rPr>
        <sz val="11"/>
        <color rgb="FF333333"/>
        <rFont val="Calibri"/>
        <family val="2"/>
        <scheme val="minor"/>
      </rPr>
      <t>CR.208180FLGO6</t>
    </r>
  </si>
  <si>
    <r>
      <rPr>
        <sz val="11"/>
        <color rgb="FF333333"/>
        <rFont val="Calibri"/>
        <family val="2"/>
        <scheme val="minor"/>
      </rPr>
      <t>CR.208180FLGO7</t>
    </r>
  </si>
  <si>
    <r>
      <rPr>
        <sz val="11"/>
        <color rgb="FF333333"/>
        <rFont val="Calibri"/>
        <family val="2"/>
        <scheme val="minor"/>
      </rPr>
      <t>CR.208180FLGO8</t>
    </r>
  </si>
  <si>
    <r>
      <rPr>
        <sz val="11"/>
        <color rgb="FF333333"/>
        <rFont val="Calibri"/>
        <family val="2"/>
        <scheme val="minor"/>
      </rPr>
      <t>CR.208180FLGO9</t>
    </r>
  </si>
  <si>
    <r>
      <rPr>
        <sz val="11"/>
        <color rgb="FF333333"/>
        <rFont val="Calibri"/>
        <family val="2"/>
        <scheme val="minor"/>
      </rPr>
      <t>CR.208180FLGO10</t>
    </r>
  </si>
  <si>
    <r>
      <rPr>
        <sz val="11"/>
        <color rgb="FF333333"/>
        <rFont val="Calibri"/>
        <family val="2"/>
        <scheme val="minor"/>
      </rPr>
      <t>CR.208180FLGO11</t>
    </r>
  </si>
  <si>
    <r>
      <rPr>
        <sz val="11"/>
        <color rgb="FF333333"/>
        <rFont val="Calibri"/>
        <family val="2"/>
        <scheme val="minor"/>
      </rPr>
      <t>CR.208183</t>
    </r>
  </si>
  <si>
    <r>
      <rPr>
        <sz val="11"/>
        <color rgb="FF333333"/>
        <rFont val="Calibri"/>
        <family val="2"/>
        <scheme val="minor"/>
      </rPr>
      <t>Crocs Skyline Sandal W</t>
    </r>
  </si>
  <si>
    <r>
      <rPr>
        <sz val="11"/>
        <color rgb="FF333333"/>
        <rFont val="Calibri"/>
        <family val="2"/>
        <scheme val="minor"/>
      </rPr>
      <t>CR.208183BLK5</t>
    </r>
  </si>
  <si>
    <r>
      <rPr>
        <sz val="11"/>
        <color rgb="FF333333"/>
        <rFont val="Calibri"/>
        <family val="2"/>
        <scheme val="minor"/>
      </rPr>
      <t>CR.208183BLK6</t>
    </r>
  </si>
  <si>
    <r>
      <rPr>
        <sz val="11"/>
        <color rgb="FF333333"/>
        <rFont val="Calibri"/>
        <family val="2"/>
        <scheme val="minor"/>
      </rPr>
      <t>CR.208183BLK7</t>
    </r>
  </si>
  <si>
    <r>
      <rPr>
        <sz val="11"/>
        <color rgb="FF333333"/>
        <rFont val="Calibri"/>
        <family val="2"/>
        <scheme val="minor"/>
      </rPr>
      <t>CR.208183BLK8</t>
    </r>
  </si>
  <si>
    <r>
      <rPr>
        <sz val="11"/>
        <color rgb="FF333333"/>
        <rFont val="Calibri"/>
        <family val="2"/>
        <scheme val="minor"/>
      </rPr>
      <t>CR.208183BLK9</t>
    </r>
  </si>
  <si>
    <r>
      <rPr>
        <sz val="11"/>
        <color rgb="FF333333"/>
        <rFont val="Calibri"/>
        <family val="2"/>
        <scheme val="minor"/>
      </rPr>
      <t>CR.208183BLK10</t>
    </r>
  </si>
  <si>
    <r>
      <rPr>
        <sz val="11"/>
        <color rgb="FF333333"/>
        <rFont val="Calibri"/>
        <family val="2"/>
        <scheme val="minor"/>
      </rPr>
      <t>CR.208183BONE7</t>
    </r>
  </si>
  <si>
    <r>
      <rPr>
        <sz val="11"/>
        <color rgb="FF333333"/>
        <rFont val="Calibri"/>
        <family val="2"/>
        <scheme val="minor"/>
      </rPr>
      <t>CR.208183BONE8</t>
    </r>
  </si>
  <si>
    <r>
      <rPr>
        <sz val="11"/>
        <color rgb="FF333333"/>
        <rFont val="Calibri"/>
        <family val="2"/>
        <scheme val="minor"/>
      </rPr>
      <t>CR.208183BONE9</t>
    </r>
  </si>
  <si>
    <r>
      <rPr>
        <sz val="11"/>
        <color rgb="FF333333"/>
        <rFont val="Calibri"/>
        <family val="2"/>
        <scheme val="minor"/>
      </rPr>
      <t>CR.208183BONE10</t>
    </r>
  </si>
  <si>
    <r>
      <rPr>
        <sz val="11"/>
        <color rgb="FF333333"/>
        <rFont val="Calibri"/>
        <family val="2"/>
        <scheme val="minor"/>
      </rPr>
      <t>CR.208185</t>
    </r>
  </si>
  <si>
    <r>
      <rPr>
        <sz val="11"/>
        <color rgb="FF333333"/>
        <rFont val="Calibri"/>
        <family val="2"/>
        <scheme val="minor"/>
      </rPr>
      <t>ATMO</t>
    </r>
  </si>
  <si>
    <r>
      <rPr>
        <sz val="11"/>
        <color rgb="FF333333"/>
        <rFont val="Calibri"/>
        <family val="2"/>
        <scheme val="minor"/>
      </rPr>
      <t>Echo Slide K</t>
    </r>
  </si>
  <si>
    <r>
      <rPr>
        <sz val="11"/>
        <color rgb="FF333333"/>
        <rFont val="Calibri"/>
        <family val="2"/>
        <scheme val="minor"/>
      </rPr>
      <t>CR.208185ATMOJ1</t>
    </r>
  </si>
  <si>
    <r>
      <rPr>
        <sz val="11"/>
        <color rgb="FF333333"/>
        <rFont val="Calibri"/>
        <family val="2"/>
        <scheme val="minor"/>
      </rPr>
      <t>CR.208185ATMOJ2</t>
    </r>
  </si>
  <si>
    <r>
      <rPr>
        <sz val="11"/>
        <color rgb="FF333333"/>
        <rFont val="Calibri"/>
        <family val="2"/>
        <scheme val="minor"/>
      </rPr>
      <t>CR.208185ATMOJ3</t>
    </r>
  </si>
  <si>
    <r>
      <rPr>
        <sz val="11"/>
        <color rgb="FF333333"/>
        <rFont val="Calibri"/>
        <family val="2"/>
        <scheme val="minor"/>
      </rPr>
      <t>CR.208185ATMOJ4</t>
    </r>
  </si>
  <si>
    <r>
      <rPr>
        <sz val="11"/>
        <color rgb="FF333333"/>
        <rFont val="Calibri"/>
        <family val="2"/>
        <scheme val="minor"/>
      </rPr>
      <t>CR.208185ATMOJ5</t>
    </r>
  </si>
  <si>
    <r>
      <rPr>
        <sz val="11"/>
        <color rgb="FF333333"/>
        <rFont val="Calibri"/>
        <family val="2"/>
        <scheme val="minor"/>
      </rPr>
      <t>CR.208185ATMOJ6</t>
    </r>
  </si>
  <si>
    <r>
      <rPr>
        <sz val="11"/>
        <color rgb="FF333333"/>
        <rFont val="Calibri"/>
        <family val="2"/>
        <scheme val="minor"/>
      </rPr>
      <t>CR.208185BLKJ1</t>
    </r>
  </si>
  <si>
    <r>
      <rPr>
        <sz val="11"/>
        <color rgb="FF333333"/>
        <rFont val="Calibri"/>
        <family val="2"/>
        <scheme val="minor"/>
      </rPr>
      <t>CR.208185BLKJ2</t>
    </r>
  </si>
  <si>
    <r>
      <rPr>
        <sz val="11"/>
        <color rgb="FF333333"/>
        <rFont val="Calibri"/>
        <family val="2"/>
        <scheme val="minor"/>
      </rPr>
      <t>CR.208185BLKJ3</t>
    </r>
  </si>
  <si>
    <r>
      <rPr>
        <sz val="11"/>
        <color rgb="FF333333"/>
        <rFont val="Calibri"/>
        <family val="2"/>
        <scheme val="minor"/>
      </rPr>
      <t>CR.208185BLKJ4</t>
    </r>
  </si>
  <si>
    <r>
      <rPr>
        <sz val="11"/>
        <color rgb="FF333333"/>
        <rFont val="Calibri"/>
        <family val="2"/>
        <scheme val="minor"/>
      </rPr>
      <t>CR.208185BLKJ5</t>
    </r>
  </si>
  <si>
    <r>
      <rPr>
        <sz val="11"/>
        <color rgb="FF333333"/>
        <rFont val="Calibri"/>
        <family val="2"/>
        <scheme val="minor"/>
      </rPr>
      <t>CR.208185BLKJ6</t>
    </r>
  </si>
  <si>
    <r>
      <rPr>
        <sz val="11"/>
        <color rgb="FF333333"/>
        <rFont val="Calibri"/>
        <family val="2"/>
        <scheme val="minor"/>
      </rPr>
      <t>CR.208190</t>
    </r>
  </si>
  <si>
    <r>
      <rPr>
        <sz val="11"/>
        <color rgb="FF333333"/>
        <rFont val="Calibri"/>
        <family val="2"/>
        <scheme val="minor"/>
      </rPr>
      <t>VARD</t>
    </r>
  </si>
  <si>
    <r>
      <rPr>
        <sz val="11"/>
        <color rgb="FF333333"/>
        <rFont val="Calibri"/>
        <family val="2"/>
        <scheme val="minor"/>
      </rPr>
      <t>Echo Clog K</t>
    </r>
  </si>
  <si>
    <r>
      <rPr>
        <sz val="11"/>
        <color rgb="FF333333"/>
        <rFont val="Calibri"/>
        <family val="2"/>
        <scheme val="minor"/>
      </rPr>
      <t>CR.208190VARDJ2</t>
    </r>
  </si>
  <si>
    <r>
      <rPr>
        <sz val="11"/>
        <color rgb="FF333333"/>
        <rFont val="Calibri"/>
        <family val="2"/>
        <scheme val="minor"/>
      </rPr>
      <t>CR.208190VARDJ3</t>
    </r>
  </si>
  <si>
    <r>
      <rPr>
        <sz val="11"/>
        <color rgb="FF333333"/>
        <rFont val="Calibri"/>
        <family val="2"/>
        <scheme val="minor"/>
      </rPr>
      <t>CR.208190VARDJ4</t>
    </r>
  </si>
  <si>
    <r>
      <rPr>
        <sz val="11"/>
        <color rgb="FF333333"/>
        <rFont val="Calibri"/>
        <family val="2"/>
        <scheme val="minor"/>
      </rPr>
      <t>CR.208190VARDJ5</t>
    </r>
  </si>
  <si>
    <r>
      <rPr>
        <sz val="11"/>
        <color rgb="FF333333"/>
        <rFont val="Calibri"/>
        <family val="2"/>
        <scheme val="minor"/>
      </rPr>
      <t>CR.208190VARDJ6</t>
    </r>
  </si>
  <si>
    <r>
      <rPr>
        <sz val="11"/>
        <color rgb="FF333333"/>
        <rFont val="Calibri"/>
        <family val="2"/>
        <scheme val="minor"/>
      </rPr>
      <t>CR.208191</t>
    </r>
  </si>
  <si>
    <r>
      <rPr>
        <sz val="11"/>
        <color rgb="FF333333"/>
        <rFont val="Calibri"/>
        <family val="2"/>
        <scheme val="minor"/>
      </rPr>
      <t>Echo Clog T</t>
    </r>
  </si>
  <si>
    <r>
      <rPr>
        <sz val="11"/>
        <color rgb="FF333333"/>
        <rFont val="Calibri"/>
        <family val="2"/>
        <scheme val="minor"/>
      </rPr>
      <t>CR.208191VARDC6</t>
    </r>
  </si>
  <si>
    <r>
      <rPr>
        <sz val="11"/>
        <color rgb="FF333333"/>
        <rFont val="Calibri"/>
        <family val="2"/>
        <scheme val="minor"/>
      </rPr>
      <t>CR.208191VARDC7</t>
    </r>
  </si>
  <si>
    <r>
      <rPr>
        <sz val="11"/>
        <color rgb="FF333333"/>
        <rFont val="Calibri"/>
        <family val="2"/>
        <scheme val="minor"/>
      </rPr>
      <t>CR.208191VARDC8</t>
    </r>
  </si>
  <si>
    <r>
      <rPr>
        <sz val="11"/>
        <color rgb="FF333333"/>
        <rFont val="Calibri"/>
        <family val="2"/>
        <scheme val="minor"/>
      </rPr>
      <t>CR.208191VARDC9</t>
    </r>
  </si>
  <si>
    <r>
      <rPr>
        <sz val="11"/>
        <color rgb="FF333333"/>
        <rFont val="Calibri"/>
        <family val="2"/>
        <scheme val="minor"/>
      </rPr>
      <t>CR.208191VARDC10</t>
    </r>
  </si>
  <si>
    <r>
      <rPr>
        <sz val="11"/>
        <color rgb="FF333333"/>
        <rFont val="Calibri"/>
        <family val="2"/>
        <scheme val="minor"/>
      </rPr>
      <t>CR.208217</t>
    </r>
  </si>
  <si>
    <r>
      <rPr>
        <sz val="11"/>
        <color rgb="FF333333"/>
        <rFont val="Calibri"/>
        <family val="2"/>
        <scheme val="minor"/>
      </rPr>
      <t>Crocs Splash Strappy W</t>
    </r>
  </si>
  <si>
    <r>
      <rPr>
        <sz val="11"/>
        <color rgb="FF333333"/>
        <rFont val="Calibri"/>
        <family val="2"/>
        <scheme val="minor"/>
      </rPr>
      <t>CR.208217BLK5</t>
    </r>
  </si>
  <si>
    <r>
      <rPr>
        <sz val="11"/>
        <color rgb="FF333333"/>
        <rFont val="Calibri"/>
        <family val="2"/>
        <scheme val="minor"/>
      </rPr>
      <t>CR.208217BLK6</t>
    </r>
  </si>
  <si>
    <r>
      <rPr>
        <sz val="11"/>
        <color rgb="FF333333"/>
        <rFont val="Calibri"/>
        <family val="2"/>
        <scheme val="minor"/>
      </rPr>
      <t>CR.208217BLK7</t>
    </r>
  </si>
  <si>
    <r>
      <rPr>
        <sz val="11"/>
        <color rgb="FF333333"/>
        <rFont val="Calibri"/>
        <family val="2"/>
        <scheme val="minor"/>
      </rPr>
      <t>CR.208217BLK8</t>
    </r>
  </si>
  <si>
    <r>
      <rPr>
        <sz val="11"/>
        <color rgb="FF333333"/>
        <rFont val="Calibri"/>
        <family val="2"/>
        <scheme val="minor"/>
      </rPr>
      <t>CR.208217BLK9</t>
    </r>
  </si>
  <si>
    <r>
      <rPr>
        <sz val="11"/>
        <color rgb="FF333333"/>
        <rFont val="Calibri"/>
        <family val="2"/>
        <scheme val="minor"/>
      </rPr>
      <t>CR.208217BLK10</t>
    </r>
  </si>
  <si>
    <r>
      <rPr>
        <sz val="11"/>
        <color rgb="FF333333"/>
        <rFont val="Calibri"/>
        <family val="2"/>
        <scheme val="minor"/>
      </rPr>
      <t>CR.208217BLK11</t>
    </r>
  </si>
  <si>
    <r>
      <rPr>
        <sz val="11"/>
        <color rgb="FF333333"/>
        <rFont val="Calibri"/>
        <family val="2"/>
        <scheme val="minor"/>
      </rPr>
      <t>CR.208217BONE5</t>
    </r>
  </si>
  <si>
    <r>
      <rPr>
        <sz val="11"/>
        <color rgb="FF333333"/>
        <rFont val="Calibri"/>
        <family val="2"/>
        <scheme val="minor"/>
      </rPr>
      <t>CR.208217BONE6</t>
    </r>
  </si>
  <si>
    <r>
      <rPr>
        <sz val="11"/>
        <color rgb="FF333333"/>
        <rFont val="Calibri"/>
        <family val="2"/>
        <scheme val="minor"/>
      </rPr>
      <t>CR.208217BONE7</t>
    </r>
  </si>
  <si>
    <r>
      <rPr>
        <sz val="11"/>
        <color rgb="FF333333"/>
        <rFont val="Calibri"/>
        <family val="2"/>
        <scheme val="minor"/>
      </rPr>
      <t>CR.208217BONE8</t>
    </r>
  </si>
  <si>
    <r>
      <rPr>
        <sz val="11"/>
        <color rgb="FF333333"/>
        <rFont val="Calibri"/>
        <family val="2"/>
        <scheme val="minor"/>
      </rPr>
      <t>CR.208217BONE9</t>
    </r>
  </si>
  <si>
    <r>
      <rPr>
        <sz val="11"/>
        <color rgb="FF333333"/>
        <rFont val="Calibri"/>
        <family val="2"/>
        <scheme val="minor"/>
      </rPr>
      <t>CR.208217BONE10</t>
    </r>
  </si>
  <si>
    <r>
      <rPr>
        <sz val="11"/>
        <color rgb="FF333333"/>
        <rFont val="Calibri"/>
        <family val="2"/>
        <scheme val="minor"/>
      </rPr>
      <t>CR.208217BONE11</t>
    </r>
  </si>
  <si>
    <r>
      <rPr>
        <sz val="11"/>
        <color rgb="FF333333"/>
        <rFont val="Calibri"/>
        <family val="2"/>
        <scheme val="minor"/>
      </rPr>
      <t>CR.208218</t>
    </r>
  </si>
  <si>
    <r>
      <rPr>
        <sz val="11"/>
        <color rgb="FF333333"/>
        <rFont val="Calibri"/>
        <family val="2"/>
        <scheme val="minor"/>
      </rPr>
      <t>Crocs Splash Flip W</t>
    </r>
  </si>
  <si>
    <r>
      <rPr>
        <sz val="11"/>
        <color rgb="FF333333"/>
        <rFont val="Calibri"/>
        <family val="2"/>
        <scheme val="minor"/>
      </rPr>
      <t>CR.208218BLK5</t>
    </r>
  </si>
  <si>
    <r>
      <rPr>
        <sz val="11"/>
        <color rgb="FF333333"/>
        <rFont val="Calibri"/>
        <family val="2"/>
        <scheme val="minor"/>
      </rPr>
      <t>CR.208218BLK6</t>
    </r>
  </si>
  <si>
    <r>
      <rPr>
        <sz val="11"/>
        <color rgb="FF333333"/>
        <rFont val="Calibri"/>
        <family val="2"/>
        <scheme val="minor"/>
      </rPr>
      <t>CR.208218BONE5</t>
    </r>
  </si>
  <si>
    <r>
      <rPr>
        <sz val="11"/>
        <color rgb="FF333333"/>
        <rFont val="Calibri"/>
        <family val="2"/>
        <scheme val="minor"/>
      </rPr>
      <t>CR.208218BONE6</t>
    </r>
  </si>
  <si>
    <r>
      <rPr>
        <sz val="11"/>
        <color rgb="FF333333"/>
        <rFont val="Calibri"/>
        <family val="2"/>
        <scheme val="minor"/>
      </rPr>
      <t>CR.208218BONE7</t>
    </r>
  </si>
  <si>
    <r>
      <rPr>
        <sz val="11"/>
        <color rgb="FF333333"/>
        <rFont val="Calibri"/>
        <family val="2"/>
        <scheme val="minor"/>
      </rPr>
      <t>CR.208218BONE8</t>
    </r>
  </si>
  <si>
    <r>
      <rPr>
        <sz val="11"/>
        <color rgb="FF333333"/>
        <rFont val="Calibri"/>
        <family val="2"/>
        <scheme val="minor"/>
      </rPr>
      <t>CR.208218BONE9</t>
    </r>
  </si>
  <si>
    <r>
      <rPr>
        <sz val="11"/>
        <color rgb="FF333333"/>
        <rFont val="Calibri"/>
        <family val="2"/>
        <scheme val="minor"/>
      </rPr>
      <t>CR.208218BONE10</t>
    </r>
  </si>
  <si>
    <r>
      <rPr>
        <sz val="11"/>
        <color rgb="FF333333"/>
        <rFont val="Calibri"/>
        <family val="2"/>
        <scheme val="minor"/>
      </rPr>
      <t>CR.208218BONE11</t>
    </r>
  </si>
  <si>
    <r>
      <rPr>
        <sz val="11"/>
        <color rgb="FF333333"/>
        <rFont val="Calibri"/>
        <family val="2"/>
        <scheme val="minor"/>
      </rPr>
      <t>CR.208351</t>
    </r>
  </si>
  <si>
    <r>
      <rPr>
        <sz val="11"/>
        <color rgb="FF333333"/>
        <rFont val="Calibri"/>
        <family val="2"/>
        <scheme val="minor"/>
      </rPr>
      <t>All Terrain Fisherman T</t>
    </r>
  </si>
  <si>
    <r>
      <rPr>
        <sz val="11"/>
        <color rgb="FF333333"/>
        <rFont val="Calibri"/>
        <family val="2"/>
        <scheme val="minor"/>
      </rPr>
      <t>CR.208351ATMOC5</t>
    </r>
  </si>
  <si>
    <r>
      <rPr>
        <sz val="11"/>
        <color rgb="FF333333"/>
        <rFont val="Calibri"/>
        <family val="2"/>
        <scheme val="minor"/>
      </rPr>
      <t>CR.208351ATMOC6</t>
    </r>
  </si>
  <si>
    <r>
      <rPr>
        <sz val="11"/>
        <color rgb="FF333333"/>
        <rFont val="Calibri"/>
        <family val="2"/>
        <scheme val="minor"/>
      </rPr>
      <t>CR.208361</t>
    </r>
  </si>
  <si>
    <r>
      <rPr>
        <sz val="11"/>
        <color rgb="FF333333"/>
        <rFont val="Calibri"/>
        <family val="2"/>
        <scheme val="minor"/>
      </rPr>
      <t>Crocs Splash Slide W</t>
    </r>
  </si>
  <si>
    <r>
      <rPr>
        <sz val="11"/>
        <color rgb="FF333333"/>
        <rFont val="Calibri"/>
        <family val="2"/>
        <scheme val="minor"/>
      </rPr>
      <t>CR.208361BLK5</t>
    </r>
  </si>
  <si>
    <r>
      <rPr>
        <sz val="11"/>
        <color rgb="FF333333"/>
        <rFont val="Calibri"/>
        <family val="2"/>
        <scheme val="minor"/>
      </rPr>
      <t>CR.208361BLK6</t>
    </r>
  </si>
  <si>
    <r>
      <rPr>
        <sz val="11"/>
        <color rgb="FF333333"/>
        <rFont val="Calibri"/>
        <family val="2"/>
        <scheme val="minor"/>
      </rPr>
      <t>CR.208361BLK7</t>
    </r>
  </si>
  <si>
    <r>
      <rPr>
        <sz val="11"/>
        <color rgb="FF333333"/>
        <rFont val="Calibri"/>
        <family val="2"/>
        <scheme val="minor"/>
      </rPr>
      <t>CR.208361BLK8</t>
    </r>
  </si>
  <si>
    <r>
      <rPr>
        <sz val="11"/>
        <color rgb="FF333333"/>
        <rFont val="Calibri"/>
        <family val="2"/>
        <scheme val="minor"/>
      </rPr>
      <t>CR.208361BLK9</t>
    </r>
  </si>
  <si>
    <r>
      <rPr>
        <sz val="11"/>
        <color rgb="FF333333"/>
        <rFont val="Calibri"/>
        <family val="2"/>
        <scheme val="minor"/>
      </rPr>
      <t>CR.208361BLK10</t>
    </r>
  </si>
  <si>
    <r>
      <rPr>
        <sz val="11"/>
        <color rgb="FF333333"/>
        <rFont val="Calibri"/>
        <family val="2"/>
        <scheme val="minor"/>
      </rPr>
      <t>CR.208361BONE5</t>
    </r>
  </si>
  <si>
    <r>
      <rPr>
        <sz val="11"/>
        <color rgb="FF333333"/>
        <rFont val="Calibri"/>
        <family val="2"/>
        <scheme val="minor"/>
      </rPr>
      <t>CR.208361BONE6</t>
    </r>
  </si>
  <si>
    <r>
      <rPr>
        <sz val="11"/>
        <color rgb="FF333333"/>
        <rFont val="Calibri"/>
        <family val="2"/>
        <scheme val="minor"/>
      </rPr>
      <t>CR.208361BONE7</t>
    </r>
  </si>
  <si>
    <r>
      <rPr>
        <sz val="11"/>
        <color rgb="FF333333"/>
        <rFont val="Calibri"/>
        <family val="2"/>
        <scheme val="minor"/>
      </rPr>
      <t>CR.208361BONE8</t>
    </r>
  </si>
  <si>
    <r>
      <rPr>
        <sz val="11"/>
        <color rgb="FF333333"/>
        <rFont val="Calibri"/>
        <family val="2"/>
        <scheme val="minor"/>
      </rPr>
      <t>CR.208361BONE9</t>
    </r>
  </si>
  <si>
    <r>
      <rPr>
        <sz val="11"/>
        <color rgb="FF333333"/>
        <rFont val="Calibri"/>
        <family val="2"/>
        <scheme val="minor"/>
      </rPr>
      <t>CR.208361BONE10</t>
    </r>
  </si>
  <si>
    <r>
      <rPr>
        <sz val="11"/>
        <color rgb="FF333333"/>
        <rFont val="Calibri"/>
        <family val="2"/>
        <scheme val="minor"/>
      </rPr>
      <t>CR.208365</t>
    </r>
  </si>
  <si>
    <r>
      <rPr>
        <sz val="11"/>
        <color rgb="FF333333"/>
        <rFont val="Calibri"/>
        <family val="2"/>
        <scheme val="minor"/>
      </rPr>
      <t>unsiex</t>
    </r>
  </si>
  <si>
    <r>
      <rPr>
        <sz val="11"/>
        <color rgb="FF333333"/>
        <rFont val="Calibri"/>
        <family val="2"/>
        <scheme val="minor"/>
      </rPr>
      <t>Classic Hiker Xscape Clog</t>
    </r>
  </si>
  <si>
    <r>
      <rPr>
        <sz val="11"/>
        <color rgb="FF333333"/>
        <rFont val="Calibri"/>
        <family val="2"/>
        <scheme val="minor"/>
      </rPr>
      <t>CR.208365BKCO9</t>
    </r>
  </si>
  <si>
    <r>
      <rPr>
        <sz val="11"/>
        <color rgb="FF333333"/>
        <rFont val="Calibri"/>
        <family val="2"/>
        <scheme val="minor"/>
      </rPr>
      <t>CR.208365BKCO10</t>
    </r>
  </si>
  <si>
    <r>
      <rPr>
        <sz val="11"/>
        <color rgb="FF333333"/>
        <rFont val="Calibri"/>
        <family val="2"/>
        <scheme val="minor"/>
      </rPr>
      <t>CR.208365BKCO12</t>
    </r>
  </si>
  <si>
    <r>
      <rPr>
        <sz val="11"/>
        <color rgb="FF333333"/>
        <rFont val="Calibri"/>
        <family val="2"/>
        <scheme val="minor"/>
      </rPr>
      <t>CR.208365BKCO13</t>
    </r>
  </si>
  <si>
    <r>
      <rPr>
        <sz val="11"/>
        <color rgb="FF333333"/>
        <rFont val="Calibri"/>
        <family val="2"/>
        <scheme val="minor"/>
      </rPr>
      <t>CR.208391</t>
    </r>
  </si>
  <si>
    <r>
      <rPr>
        <sz val="11"/>
        <color rgb="FF333333"/>
        <rFont val="Calibri"/>
        <family val="2"/>
        <scheme val="minor"/>
      </rPr>
      <t>AGES</t>
    </r>
  </si>
  <si>
    <r>
      <rPr>
        <sz val="11"/>
        <color rgb="FF333333"/>
        <rFont val="Calibri"/>
        <family val="2"/>
        <scheme val="minor"/>
      </rPr>
      <t>All-Terrain Atlas Clog</t>
    </r>
  </si>
  <si>
    <r>
      <rPr>
        <sz val="11"/>
        <color rgb="FF333333"/>
        <rFont val="Calibri"/>
        <family val="2"/>
        <scheme val="minor"/>
      </rPr>
      <t>CR.208391AGES4</t>
    </r>
  </si>
  <si>
    <r>
      <rPr>
        <sz val="11"/>
        <color rgb="FF333333"/>
        <rFont val="Calibri"/>
        <family val="2"/>
        <scheme val="minor"/>
      </rPr>
      <t>CR.208391AGES5</t>
    </r>
  </si>
  <si>
    <r>
      <rPr>
        <sz val="11"/>
        <color rgb="FF333333"/>
        <rFont val="Calibri"/>
        <family val="2"/>
        <scheme val="minor"/>
      </rPr>
      <t>CR.208391AGES6</t>
    </r>
  </si>
  <si>
    <r>
      <rPr>
        <sz val="11"/>
        <color rgb="FF333333"/>
        <rFont val="Calibri"/>
        <family val="2"/>
        <scheme val="minor"/>
      </rPr>
      <t>CR.208391AGES7</t>
    </r>
  </si>
  <si>
    <r>
      <rPr>
        <sz val="11"/>
        <color rgb="FF333333"/>
        <rFont val="Calibri"/>
        <family val="2"/>
        <scheme val="minor"/>
      </rPr>
      <t>CR.208391AGES8</t>
    </r>
  </si>
  <si>
    <r>
      <rPr>
        <sz val="11"/>
        <color rgb="FF333333"/>
        <rFont val="Calibri"/>
        <family val="2"/>
        <scheme val="minor"/>
      </rPr>
      <t>CR.208391AGES9</t>
    </r>
  </si>
  <si>
    <r>
      <rPr>
        <sz val="11"/>
        <color rgb="FF333333"/>
        <rFont val="Calibri"/>
        <family val="2"/>
        <scheme val="minor"/>
      </rPr>
      <t>CR.208391AGES10</t>
    </r>
  </si>
  <si>
    <r>
      <rPr>
        <sz val="11"/>
        <color rgb="FF333333"/>
        <rFont val="Calibri"/>
        <family val="2"/>
        <scheme val="minor"/>
      </rPr>
      <t>CR.208391AGES11</t>
    </r>
  </si>
  <si>
    <r>
      <rPr>
        <sz val="11"/>
        <color rgb="FF333333"/>
        <rFont val="Calibri"/>
        <family val="2"/>
        <scheme val="minor"/>
      </rPr>
      <t>CR.208391AGES13</t>
    </r>
  </si>
  <si>
    <r>
      <rPr>
        <sz val="11"/>
        <color rgb="FF333333"/>
        <rFont val="Calibri"/>
        <family val="2"/>
        <scheme val="minor"/>
      </rPr>
      <t>CR.208391BKCO5</t>
    </r>
  </si>
  <si>
    <r>
      <rPr>
        <sz val="11"/>
        <color rgb="FF333333"/>
        <rFont val="Calibri"/>
        <family val="2"/>
        <scheme val="minor"/>
      </rPr>
      <t>CR.208391BKCO6</t>
    </r>
  </si>
  <si>
    <r>
      <rPr>
        <sz val="11"/>
        <color rgb="FF333333"/>
        <rFont val="Calibri"/>
        <family val="2"/>
        <scheme val="minor"/>
      </rPr>
      <t>CR.208391BKCO7</t>
    </r>
  </si>
  <si>
    <r>
      <rPr>
        <sz val="11"/>
        <color rgb="FF333333"/>
        <rFont val="Calibri"/>
        <family val="2"/>
        <scheme val="minor"/>
      </rPr>
      <t>CR.208391BKCO8</t>
    </r>
  </si>
  <si>
    <r>
      <rPr>
        <sz val="11"/>
        <color rgb="FF333333"/>
        <rFont val="Calibri"/>
        <family val="2"/>
        <scheme val="minor"/>
      </rPr>
      <t>CR.208391BKCO9</t>
    </r>
  </si>
  <si>
    <r>
      <rPr>
        <sz val="11"/>
        <color rgb="FF333333"/>
        <rFont val="Calibri"/>
        <family val="2"/>
        <scheme val="minor"/>
      </rPr>
      <t>CR.208391BKCO10</t>
    </r>
  </si>
  <si>
    <r>
      <rPr>
        <sz val="11"/>
        <color rgb="FF333333"/>
        <rFont val="Calibri"/>
        <family val="2"/>
        <scheme val="minor"/>
      </rPr>
      <t>ELMT</t>
    </r>
  </si>
  <si>
    <r>
      <rPr>
        <sz val="11"/>
        <color rgb="FF333333"/>
        <rFont val="Calibri"/>
        <family val="2"/>
        <scheme val="minor"/>
      </rPr>
      <t>CR.208391ELMT5</t>
    </r>
  </si>
  <si>
    <r>
      <rPr>
        <sz val="11"/>
        <color rgb="FF333333"/>
        <rFont val="Calibri"/>
        <family val="2"/>
        <scheme val="minor"/>
      </rPr>
      <t>CR.208391ELMT6</t>
    </r>
  </si>
  <si>
    <r>
      <rPr>
        <sz val="11"/>
        <color rgb="FF333333"/>
        <rFont val="Calibri"/>
        <family val="2"/>
        <scheme val="minor"/>
      </rPr>
      <t>CR.208391ELMT7</t>
    </r>
  </si>
  <si>
    <r>
      <rPr>
        <sz val="11"/>
        <color rgb="FF333333"/>
        <rFont val="Calibri"/>
        <family val="2"/>
        <scheme val="minor"/>
      </rPr>
      <t>CR.208391ELMT8</t>
    </r>
  </si>
  <si>
    <r>
      <rPr>
        <sz val="11"/>
        <color rgb="FF333333"/>
        <rFont val="Calibri"/>
        <family val="2"/>
        <scheme val="minor"/>
      </rPr>
      <t>CR.208391ELMT9</t>
    </r>
  </si>
  <si>
    <r>
      <rPr>
        <sz val="11"/>
        <color rgb="FF333333"/>
        <rFont val="Calibri"/>
        <family val="2"/>
        <scheme val="minor"/>
      </rPr>
      <t>CR.208391ELMT10</t>
    </r>
  </si>
  <si>
    <r>
      <rPr>
        <sz val="11"/>
        <color rgb="FF333333"/>
        <rFont val="Calibri"/>
        <family val="2"/>
        <scheme val="minor"/>
      </rPr>
      <t>CR.208391ELMT13</t>
    </r>
  </si>
  <si>
    <r>
      <rPr>
        <sz val="11"/>
        <color rgb="FF333333"/>
        <rFont val="Calibri"/>
        <family val="2"/>
        <scheme val="minor"/>
      </rPr>
      <t>CR.208392</t>
    </r>
  </si>
  <si>
    <r>
      <rPr>
        <sz val="11"/>
        <color rgb="FF333333"/>
        <rFont val="Calibri"/>
        <family val="2"/>
        <scheme val="minor"/>
      </rPr>
      <t>Mellow Slide</t>
    </r>
  </si>
  <si>
    <r>
      <rPr>
        <sz val="11"/>
        <color rgb="FF333333"/>
        <rFont val="Calibri"/>
        <family val="2"/>
        <scheme val="minor"/>
      </rPr>
      <t>CR.208392VARD5</t>
    </r>
  </si>
  <si>
    <r>
      <rPr>
        <sz val="11"/>
        <color rgb="FF333333"/>
        <rFont val="Calibri"/>
        <family val="2"/>
        <scheme val="minor"/>
      </rPr>
      <t>CR.208392VARD6</t>
    </r>
  </si>
  <si>
    <r>
      <rPr>
        <sz val="11"/>
        <color rgb="FF333333"/>
        <rFont val="Calibri"/>
        <family val="2"/>
        <scheme val="minor"/>
      </rPr>
      <t>CR.208392VARD7</t>
    </r>
  </si>
  <si>
    <r>
      <rPr>
        <sz val="11"/>
        <color rgb="FF333333"/>
        <rFont val="Calibri"/>
        <family val="2"/>
        <scheme val="minor"/>
      </rPr>
      <t>CR.208392VARD8</t>
    </r>
  </si>
  <si>
    <r>
      <rPr>
        <sz val="11"/>
        <color rgb="FF333333"/>
        <rFont val="Calibri"/>
        <family val="2"/>
        <scheme val="minor"/>
      </rPr>
      <t>CR.208392VARD9</t>
    </r>
  </si>
  <si>
    <r>
      <rPr>
        <sz val="11"/>
        <color rgb="FF333333"/>
        <rFont val="Calibri"/>
        <family val="2"/>
        <scheme val="minor"/>
      </rPr>
      <t>CR.208392VARD11</t>
    </r>
  </si>
  <si>
    <r>
      <rPr>
        <sz val="11"/>
        <color rgb="FF333333"/>
        <rFont val="Calibri"/>
        <family val="2"/>
        <scheme val="minor"/>
      </rPr>
      <t>CR.208392VARD12</t>
    </r>
  </si>
  <si>
    <r>
      <rPr>
        <sz val="11"/>
        <color rgb="FF333333"/>
        <rFont val="Calibri"/>
        <family val="2"/>
        <scheme val="minor"/>
      </rPr>
      <t>CR.208392VARD13</t>
    </r>
  </si>
  <si>
    <r>
      <rPr>
        <sz val="11"/>
        <color rgb="FF333333"/>
        <rFont val="Calibri"/>
        <family val="2"/>
        <scheme val="minor"/>
      </rPr>
      <t>CR.208437</t>
    </r>
  </si>
  <si>
    <r>
      <rPr>
        <sz val="11"/>
        <color rgb="FF333333"/>
        <rFont val="Calibri"/>
        <family val="2"/>
        <scheme val="minor"/>
      </rPr>
      <t>Mellow Flip</t>
    </r>
  </si>
  <si>
    <r>
      <rPr>
        <sz val="11"/>
        <color rgb="FF333333"/>
        <rFont val="Calibri"/>
        <family val="2"/>
        <scheme val="minor"/>
      </rPr>
      <t>CR.208437ELEP7</t>
    </r>
  </si>
  <si>
    <r>
      <rPr>
        <sz val="11"/>
        <color rgb="FF333333"/>
        <rFont val="Calibri"/>
        <family val="2"/>
        <scheme val="minor"/>
      </rPr>
      <t>CR.208437ELEP8</t>
    </r>
  </si>
  <si>
    <r>
      <rPr>
        <sz val="11"/>
        <color rgb="FF333333"/>
        <rFont val="Calibri"/>
        <family val="2"/>
        <scheme val="minor"/>
      </rPr>
      <t>CR.208437ELEP9</t>
    </r>
  </si>
  <si>
    <r>
      <rPr>
        <sz val="11"/>
        <color rgb="FF333333"/>
        <rFont val="Calibri"/>
        <family val="2"/>
        <scheme val="minor"/>
      </rPr>
      <t>CR.208437ELEP10</t>
    </r>
  </si>
  <si>
    <r>
      <rPr>
        <sz val="11"/>
        <color rgb="FF333333"/>
        <rFont val="Calibri"/>
        <family val="2"/>
        <scheme val="minor"/>
      </rPr>
      <t>CR.208437ELEP11</t>
    </r>
  </si>
  <si>
    <r>
      <rPr>
        <sz val="11"/>
        <color rgb="FF333333"/>
        <rFont val="Calibri"/>
        <family val="2"/>
        <scheme val="minor"/>
      </rPr>
      <t>CR.208437ELEP12</t>
    </r>
  </si>
  <si>
    <r>
      <rPr>
        <sz val="11"/>
        <color rgb="FF333333"/>
        <rFont val="Calibri"/>
        <family val="2"/>
        <scheme val="minor"/>
      </rPr>
      <t>CR.208437ELEP13</t>
    </r>
  </si>
  <si>
    <r>
      <rPr>
        <sz val="11"/>
        <color rgb="FF333333"/>
        <rFont val="Calibri"/>
        <family val="2"/>
        <scheme val="minor"/>
      </rPr>
      <t>CR.208444</t>
    </r>
  </si>
  <si>
    <r>
      <rPr>
        <sz val="11"/>
        <color rgb="FF333333"/>
        <rFont val="Calibri"/>
        <family val="2"/>
        <scheme val="minor"/>
      </rPr>
      <t>Isabella Sandal T</t>
    </r>
  </si>
  <si>
    <r>
      <rPr>
        <sz val="11"/>
        <color rgb="FF333333"/>
        <rFont val="Calibri"/>
        <family val="2"/>
        <scheme val="minor"/>
      </rPr>
      <t>CR.208444JUICC4</t>
    </r>
  </si>
  <si>
    <r>
      <rPr>
        <sz val="11"/>
        <color rgb="FF333333"/>
        <rFont val="Calibri"/>
        <family val="2"/>
        <scheme val="minor"/>
      </rPr>
      <t>CR.208444JUICC5</t>
    </r>
  </si>
  <si>
    <r>
      <rPr>
        <sz val="11"/>
        <color rgb="FF333333"/>
        <rFont val="Calibri"/>
        <family val="2"/>
        <scheme val="minor"/>
      </rPr>
      <t>CR.208444JUICC6</t>
    </r>
  </si>
  <si>
    <r>
      <rPr>
        <sz val="11"/>
        <color rgb="FF333333"/>
        <rFont val="Calibri"/>
        <family val="2"/>
        <scheme val="minor"/>
      </rPr>
      <t>CR.208444JUICC7</t>
    </r>
  </si>
  <si>
    <r>
      <rPr>
        <sz val="11"/>
        <color rgb="FF333333"/>
        <rFont val="Calibri"/>
        <family val="2"/>
        <scheme val="minor"/>
      </rPr>
      <t>CR.208444JUICC8</t>
    </r>
  </si>
  <si>
    <r>
      <rPr>
        <sz val="11"/>
        <color rgb="FF333333"/>
        <rFont val="Calibri"/>
        <family val="2"/>
        <scheme val="minor"/>
      </rPr>
      <t>CR.208444JUICC9</t>
    </r>
  </si>
  <si>
    <r>
      <rPr>
        <sz val="11"/>
        <color rgb="FF333333"/>
        <rFont val="Calibri"/>
        <family val="2"/>
        <scheme val="minor"/>
      </rPr>
      <t>CR.208444JUICC10</t>
    </r>
  </si>
  <si>
    <r>
      <rPr>
        <sz val="11"/>
        <color rgb="FF333333"/>
        <rFont val="Calibri"/>
        <family val="2"/>
        <scheme val="minor"/>
      </rPr>
      <t>MOJE</t>
    </r>
  </si>
  <si>
    <r>
      <rPr>
        <sz val="11"/>
        <color rgb="FF333333"/>
        <rFont val="Calibri"/>
        <family val="2"/>
        <scheme val="minor"/>
      </rPr>
      <t>CR.208444MOJEC4</t>
    </r>
  </si>
  <si>
    <r>
      <rPr>
        <sz val="11"/>
        <color rgb="FF333333"/>
        <rFont val="Calibri"/>
        <family val="2"/>
        <scheme val="minor"/>
      </rPr>
      <t>CR.208444MOJEC5</t>
    </r>
  </si>
  <si>
    <r>
      <rPr>
        <sz val="11"/>
        <color rgb="FF333333"/>
        <rFont val="Calibri"/>
        <family val="2"/>
        <scheme val="minor"/>
      </rPr>
      <t>CR.208444MOJEC6</t>
    </r>
  </si>
  <si>
    <r>
      <rPr>
        <sz val="11"/>
        <color rgb="FF333333"/>
        <rFont val="Calibri"/>
        <family val="2"/>
        <scheme val="minor"/>
      </rPr>
      <t>CR.208444MOJEC7</t>
    </r>
  </si>
  <si>
    <r>
      <rPr>
        <sz val="11"/>
        <color rgb="FF333333"/>
        <rFont val="Calibri"/>
        <family val="2"/>
        <scheme val="minor"/>
      </rPr>
      <t>CR.208444MOJEC8</t>
    </r>
  </si>
  <si>
    <r>
      <rPr>
        <sz val="11"/>
        <color rgb="FF333333"/>
        <rFont val="Calibri"/>
        <family val="2"/>
        <scheme val="minor"/>
      </rPr>
      <t>CR.208444MOJEC9</t>
    </r>
  </si>
  <si>
    <r>
      <rPr>
        <sz val="11"/>
        <color rgb="FF333333"/>
        <rFont val="Calibri"/>
        <family val="2"/>
        <scheme val="minor"/>
      </rPr>
      <t>CR.208444MOJEC10</t>
    </r>
  </si>
  <si>
    <r>
      <rPr>
        <sz val="11"/>
        <color rgb="FF333333"/>
        <rFont val="Calibri"/>
        <family val="2"/>
        <scheme val="minor"/>
      </rPr>
      <t>CR.208446</t>
    </r>
  </si>
  <si>
    <r>
      <rPr>
        <sz val="11"/>
        <color rgb="FF333333"/>
        <rFont val="Calibri"/>
        <family val="2"/>
        <scheme val="minor"/>
      </rPr>
      <t>Furever Crush</t>
    </r>
  </si>
  <si>
    <r>
      <rPr>
        <sz val="11"/>
        <color rgb="FF333333"/>
        <rFont val="Calibri"/>
        <family val="2"/>
        <scheme val="minor"/>
      </rPr>
      <t>CR.208446DKCH4</t>
    </r>
  </si>
  <si>
    <r>
      <rPr>
        <sz val="11"/>
        <color rgb="FF333333"/>
        <rFont val="Calibri"/>
        <family val="2"/>
        <scheme val="minor"/>
      </rPr>
      <t>CR.208446DKCH5</t>
    </r>
  </si>
  <si>
    <r>
      <rPr>
        <sz val="11"/>
        <color rgb="FF333333"/>
        <rFont val="Calibri"/>
        <family val="2"/>
        <scheme val="minor"/>
      </rPr>
      <t>CR.208446DKCH6</t>
    </r>
  </si>
  <si>
    <r>
      <rPr>
        <sz val="11"/>
        <color rgb="FF333333"/>
        <rFont val="Calibri"/>
        <family val="2"/>
        <scheme val="minor"/>
      </rPr>
      <t>CR.208446DKCH7</t>
    </r>
  </si>
  <si>
    <r>
      <rPr>
        <sz val="11"/>
        <color rgb="FF333333"/>
        <rFont val="Calibri"/>
        <family val="2"/>
        <scheme val="minor"/>
      </rPr>
      <t>CR.208446DKCH8</t>
    </r>
  </si>
  <si>
    <r>
      <rPr>
        <sz val="11"/>
        <color rgb="FF333333"/>
        <rFont val="Calibri"/>
        <family val="2"/>
        <scheme val="minor"/>
      </rPr>
      <t>CR.208446DKCH9</t>
    </r>
  </si>
  <si>
    <r>
      <rPr>
        <sz val="11"/>
        <color rgb="FF333333"/>
        <rFont val="Calibri"/>
        <family val="2"/>
        <scheme val="minor"/>
      </rPr>
      <t>CR.208493</t>
    </r>
  </si>
  <si>
    <r>
      <rPr>
        <sz val="11"/>
        <color rgb="FF333333"/>
        <rFont val="Calibri"/>
        <family val="2"/>
        <scheme val="minor"/>
      </rPr>
      <t>Mellow Clog</t>
    </r>
  </si>
  <si>
    <r>
      <rPr>
        <sz val="11"/>
        <color rgb="FF333333"/>
        <rFont val="Calibri"/>
        <family val="2"/>
        <scheme val="minor"/>
      </rPr>
      <t>CR.208493DUOV4</t>
    </r>
  </si>
  <si>
    <r>
      <rPr>
        <sz val="11"/>
        <color rgb="FF333333"/>
        <rFont val="Calibri"/>
        <family val="2"/>
        <scheme val="minor"/>
      </rPr>
      <t>CR.208493DUOV12</t>
    </r>
  </si>
  <si>
    <r>
      <rPr>
        <sz val="11"/>
        <color rgb="FF333333"/>
        <rFont val="Calibri"/>
        <family val="2"/>
        <scheme val="minor"/>
      </rPr>
      <t>CR.208493DUOV13</t>
    </r>
  </si>
  <si>
    <r>
      <rPr>
        <sz val="11"/>
        <color rgb="FF333333"/>
        <rFont val="Calibri"/>
        <family val="2"/>
        <scheme val="minor"/>
      </rPr>
      <t>CR.208534</t>
    </r>
  </si>
  <si>
    <r>
      <rPr>
        <sz val="11"/>
        <color rgb="FF333333"/>
        <rFont val="Calibri"/>
        <family val="2"/>
        <scheme val="minor"/>
      </rPr>
      <t>NEWA</t>
    </r>
  </si>
  <si>
    <r>
      <rPr>
        <sz val="11"/>
        <color rgb="FF333333"/>
        <rFont val="Calibri"/>
        <family val="2"/>
        <scheme val="minor"/>
      </rPr>
      <t>Crocs Splash Shine Flip</t>
    </r>
  </si>
  <si>
    <r>
      <rPr>
        <sz val="11"/>
        <color rgb="FF333333"/>
        <rFont val="Calibri"/>
        <family val="2"/>
        <scheme val="minor"/>
      </rPr>
      <t>CR.208534NEWA5</t>
    </r>
  </si>
  <si>
    <r>
      <rPr>
        <sz val="11"/>
        <color rgb="FF333333"/>
        <rFont val="Calibri"/>
        <family val="2"/>
        <scheme val="minor"/>
      </rPr>
      <t>CR.208534NEWA6</t>
    </r>
  </si>
  <si>
    <r>
      <rPr>
        <sz val="11"/>
        <color rgb="FF333333"/>
        <rFont val="Calibri"/>
        <family val="2"/>
        <scheme val="minor"/>
      </rPr>
      <t>CR.208534NEWA7</t>
    </r>
  </si>
  <si>
    <r>
      <rPr>
        <sz val="11"/>
        <color rgb="FF333333"/>
        <rFont val="Calibri"/>
        <family val="2"/>
        <scheme val="minor"/>
      </rPr>
      <t>CR.208534NEWA8</t>
    </r>
  </si>
  <si>
    <r>
      <rPr>
        <sz val="11"/>
        <color rgb="FF333333"/>
        <rFont val="Calibri"/>
        <family val="2"/>
        <scheme val="minor"/>
      </rPr>
      <t>CR.208534NEWA9</t>
    </r>
  </si>
  <si>
    <r>
      <rPr>
        <sz val="11"/>
        <color rgb="FF333333"/>
        <rFont val="Calibri"/>
        <family val="2"/>
        <scheme val="minor"/>
      </rPr>
      <t>CR.208534NEWA10</t>
    </r>
  </si>
  <si>
    <r>
      <rPr>
        <sz val="11"/>
        <color rgb="FF333333"/>
        <rFont val="Calibri"/>
        <family val="2"/>
        <scheme val="minor"/>
      </rPr>
      <t>CR.208537</t>
    </r>
  </si>
  <si>
    <r>
      <rPr>
        <sz val="11"/>
        <color rgb="FF333333"/>
        <rFont val="Calibri"/>
        <family val="2"/>
        <scheme val="minor"/>
      </rPr>
      <t>Crocs SplashShine Strappy Sndl</t>
    </r>
  </si>
  <si>
    <r>
      <rPr>
        <sz val="11"/>
        <color rgb="FF333333"/>
        <rFont val="Calibri"/>
        <family val="2"/>
        <scheme val="minor"/>
      </rPr>
      <t>CR.208537NEWA5</t>
    </r>
  </si>
  <si>
    <r>
      <rPr>
        <sz val="11"/>
        <color rgb="FF333333"/>
        <rFont val="Calibri"/>
        <family val="2"/>
        <scheme val="minor"/>
      </rPr>
      <t>CR.208537NEWA6</t>
    </r>
  </si>
  <si>
    <r>
      <rPr>
        <sz val="11"/>
        <color rgb="FF333333"/>
        <rFont val="Calibri"/>
        <family val="2"/>
        <scheme val="minor"/>
      </rPr>
      <t>CR.208537NEWA7</t>
    </r>
  </si>
  <si>
    <r>
      <rPr>
        <sz val="11"/>
        <color rgb="FF333333"/>
        <rFont val="Calibri"/>
        <family val="2"/>
        <scheme val="minor"/>
      </rPr>
      <t>CR.208537NEWA8</t>
    </r>
  </si>
  <si>
    <r>
      <rPr>
        <sz val="11"/>
        <color rgb="FF333333"/>
        <rFont val="Calibri"/>
        <family val="2"/>
        <scheme val="minor"/>
      </rPr>
      <t>CR.208537NEWA9</t>
    </r>
  </si>
  <si>
    <r>
      <rPr>
        <sz val="11"/>
        <color rgb="FF333333"/>
        <rFont val="Calibri"/>
        <family val="2"/>
        <scheme val="minor"/>
      </rPr>
      <t>CR.208538</t>
    </r>
  </si>
  <si>
    <r>
      <rPr>
        <sz val="11"/>
        <color rgb="FF333333"/>
        <rFont val="Calibri"/>
        <family val="2"/>
        <scheme val="minor"/>
      </rPr>
      <t>Crocs Splash Shine Slide</t>
    </r>
  </si>
  <si>
    <r>
      <rPr>
        <sz val="11"/>
        <color rgb="FF333333"/>
        <rFont val="Calibri"/>
        <family val="2"/>
        <scheme val="minor"/>
      </rPr>
      <t>CR.208538NEWA5</t>
    </r>
  </si>
  <si>
    <r>
      <rPr>
        <sz val="11"/>
        <color rgb="FF333333"/>
        <rFont val="Calibri"/>
        <family val="2"/>
        <scheme val="minor"/>
      </rPr>
      <t>CR.208538NEWA6</t>
    </r>
  </si>
  <si>
    <r>
      <rPr>
        <sz val="11"/>
        <color rgb="FF333333"/>
        <rFont val="Calibri"/>
        <family val="2"/>
        <scheme val="minor"/>
      </rPr>
      <t>CR.208538NEWA7</t>
    </r>
  </si>
  <si>
    <r>
      <rPr>
        <sz val="11"/>
        <color rgb="FF333333"/>
        <rFont val="Calibri"/>
        <family val="2"/>
        <scheme val="minor"/>
      </rPr>
      <t>CR.208538NEWA8</t>
    </r>
  </si>
  <si>
    <r>
      <rPr>
        <sz val="11"/>
        <color rgb="FF333333"/>
        <rFont val="Calibri"/>
        <family val="2"/>
        <scheme val="minor"/>
      </rPr>
      <t>CR.208538NEWA9</t>
    </r>
  </si>
  <si>
    <r>
      <rPr>
        <sz val="11"/>
        <color rgb="FF333333"/>
        <rFont val="Calibri"/>
        <family val="2"/>
        <scheme val="minor"/>
      </rPr>
      <t>CR.208545</t>
    </r>
  </si>
  <si>
    <r>
      <rPr>
        <sz val="11"/>
        <color rgb="FF333333"/>
        <rFont val="Calibri"/>
        <family val="2"/>
        <scheme val="minor"/>
      </rPr>
      <t>Classic Boot T</t>
    </r>
  </si>
  <si>
    <r>
      <rPr>
        <sz val="11"/>
        <color rgb="FF333333"/>
        <rFont val="Calibri"/>
        <family val="2"/>
        <scheme val="minor"/>
      </rPr>
      <t>CR.208545JUICC4</t>
    </r>
  </si>
  <si>
    <r>
      <rPr>
        <sz val="11"/>
        <color rgb="FF333333"/>
        <rFont val="Calibri"/>
        <family val="2"/>
        <scheme val="minor"/>
      </rPr>
      <t>CR.208545JUICC5</t>
    </r>
  </si>
  <si>
    <r>
      <rPr>
        <sz val="11"/>
        <color rgb="FF333333"/>
        <rFont val="Calibri"/>
        <family val="2"/>
        <scheme val="minor"/>
      </rPr>
      <t>CR.208545NAVC4</t>
    </r>
  </si>
  <si>
    <r>
      <rPr>
        <sz val="11"/>
        <color rgb="FF333333"/>
        <rFont val="Calibri"/>
        <family val="2"/>
        <scheme val="minor"/>
      </rPr>
      <t>CR.208545NAVC5</t>
    </r>
  </si>
  <si>
    <r>
      <rPr>
        <sz val="11"/>
        <color rgb="FF333333"/>
        <rFont val="Calibri"/>
        <family val="2"/>
        <scheme val="minor"/>
      </rPr>
      <t>CR.208545SUNFC4</t>
    </r>
  </si>
  <si>
    <r>
      <rPr>
        <sz val="11"/>
        <color rgb="FF333333"/>
        <rFont val="Calibri"/>
        <family val="2"/>
        <scheme val="minor"/>
      </rPr>
      <t>CR.208545SUNFC5</t>
    </r>
  </si>
  <si>
    <r>
      <rPr>
        <sz val="11"/>
        <color rgb="FF333333"/>
        <rFont val="Calibri"/>
        <family val="2"/>
        <scheme val="minor"/>
      </rPr>
      <t>CR.208546</t>
    </r>
  </si>
  <si>
    <r>
      <rPr>
        <sz val="11"/>
        <color rgb="FF333333"/>
        <rFont val="Calibri"/>
        <family val="2"/>
        <scheme val="minor"/>
      </rPr>
      <t>Stomp Lined Clog</t>
    </r>
  </si>
  <si>
    <r>
      <rPr>
        <sz val="11"/>
        <color rgb="FF333333"/>
        <rFont val="Calibri"/>
        <family val="2"/>
        <scheme val="minor"/>
      </rPr>
      <t>CR.208546BLCC4</t>
    </r>
  </si>
  <si>
    <r>
      <rPr>
        <sz val="11"/>
        <color rgb="FF333333"/>
        <rFont val="Calibri"/>
        <family val="2"/>
        <scheme val="minor"/>
      </rPr>
      <t>CR.208546BLCC5</t>
    </r>
  </si>
  <si>
    <r>
      <rPr>
        <sz val="11"/>
        <color rgb="FF333333"/>
        <rFont val="Calibri"/>
        <family val="2"/>
        <scheme val="minor"/>
      </rPr>
      <t>CR.208546BLCC6</t>
    </r>
  </si>
  <si>
    <r>
      <rPr>
        <sz val="11"/>
        <color rgb="FF333333"/>
        <rFont val="Calibri"/>
        <family val="2"/>
        <scheme val="minor"/>
      </rPr>
      <t>CR.208546BLCC7</t>
    </r>
  </si>
  <si>
    <r>
      <rPr>
        <sz val="11"/>
        <color rgb="FF333333"/>
        <rFont val="Calibri"/>
        <family val="2"/>
        <scheme val="minor"/>
      </rPr>
      <t>CR.208546BLCC8</t>
    </r>
  </si>
  <si>
    <r>
      <rPr>
        <sz val="11"/>
        <color rgb="FF333333"/>
        <rFont val="Calibri"/>
        <family val="2"/>
        <scheme val="minor"/>
      </rPr>
      <t>CR.208546BLCC9</t>
    </r>
  </si>
  <si>
    <r>
      <rPr>
        <sz val="11"/>
        <color rgb="FF333333"/>
        <rFont val="Calibri"/>
        <family val="2"/>
        <scheme val="minor"/>
      </rPr>
      <t>CR.208546DKCH4</t>
    </r>
  </si>
  <si>
    <r>
      <rPr>
        <sz val="11"/>
        <color rgb="FF333333"/>
        <rFont val="Calibri"/>
        <family val="2"/>
        <scheme val="minor"/>
      </rPr>
      <t>CR.208546DKCH5</t>
    </r>
  </si>
  <si>
    <r>
      <rPr>
        <sz val="11"/>
        <color rgb="FF333333"/>
        <rFont val="Calibri"/>
        <family val="2"/>
        <scheme val="minor"/>
      </rPr>
      <t>CR.208546DKCH6</t>
    </r>
  </si>
  <si>
    <r>
      <rPr>
        <sz val="11"/>
        <color rgb="FF333333"/>
        <rFont val="Calibri"/>
        <family val="2"/>
        <scheme val="minor"/>
      </rPr>
      <t>CR.208546DKCH7</t>
    </r>
  </si>
  <si>
    <r>
      <rPr>
        <sz val="11"/>
        <color rgb="FF333333"/>
        <rFont val="Calibri"/>
        <family val="2"/>
        <scheme val="minor"/>
      </rPr>
      <t>CR.208546DKCH8</t>
    </r>
  </si>
  <si>
    <r>
      <rPr>
        <sz val="11"/>
        <color rgb="FF333333"/>
        <rFont val="Calibri"/>
        <family val="2"/>
        <scheme val="minor"/>
      </rPr>
      <t>CR.208546HYPK4</t>
    </r>
  </si>
  <si>
    <r>
      <rPr>
        <sz val="11"/>
        <color rgb="FF333333"/>
        <rFont val="Calibri"/>
        <family val="2"/>
        <scheme val="minor"/>
      </rPr>
      <t>CR.208546HYPK5</t>
    </r>
  </si>
  <si>
    <r>
      <rPr>
        <sz val="11"/>
        <color rgb="FF333333"/>
        <rFont val="Calibri"/>
        <family val="2"/>
        <scheme val="minor"/>
      </rPr>
      <t>CR.208546HYPK6</t>
    </r>
  </si>
  <si>
    <r>
      <rPr>
        <sz val="11"/>
        <color rgb="FF333333"/>
        <rFont val="Calibri"/>
        <family val="2"/>
        <scheme val="minor"/>
      </rPr>
      <t>CR.208546HYPK7</t>
    </r>
  </si>
  <si>
    <r>
      <rPr>
        <sz val="11"/>
        <color rgb="FF333333"/>
        <rFont val="Calibri"/>
        <family val="2"/>
        <scheme val="minor"/>
      </rPr>
      <t>CR.208546HYPK8</t>
    </r>
  </si>
  <si>
    <r>
      <rPr>
        <sz val="11"/>
        <color rgb="FF333333"/>
        <rFont val="Calibri"/>
        <family val="2"/>
        <scheme val="minor"/>
      </rPr>
      <t>CR.208546HYPK9</t>
    </r>
  </si>
  <si>
    <r>
      <rPr>
        <sz val="11"/>
        <color rgb="FF333333"/>
        <rFont val="Calibri"/>
        <family val="2"/>
        <scheme val="minor"/>
      </rPr>
      <t>CR.208547</t>
    </r>
  </si>
  <si>
    <r>
      <rPr>
        <sz val="11"/>
        <color rgb="FF333333"/>
        <rFont val="Calibri"/>
        <family val="2"/>
        <scheme val="minor"/>
      </rPr>
      <t>Siren Clog W</t>
    </r>
  </si>
  <si>
    <r>
      <rPr>
        <sz val="11"/>
        <color rgb="FF333333"/>
        <rFont val="Calibri"/>
        <family val="2"/>
        <scheme val="minor"/>
      </rPr>
      <t>CR.208547HYPK7</t>
    </r>
  </si>
  <si>
    <r>
      <rPr>
        <sz val="11"/>
        <color rgb="FF333333"/>
        <rFont val="Calibri"/>
        <family val="2"/>
        <scheme val="minor"/>
      </rPr>
      <t>CR.208547HYPK8</t>
    </r>
  </si>
  <si>
    <r>
      <rPr>
        <sz val="11"/>
        <color rgb="FF333333"/>
        <rFont val="Calibri"/>
        <family val="2"/>
        <scheme val="minor"/>
      </rPr>
      <t>CR.208547HYPK9</t>
    </r>
  </si>
  <si>
    <r>
      <rPr>
        <sz val="11"/>
        <color rgb="FF333333"/>
        <rFont val="Calibri"/>
        <family val="2"/>
        <scheme val="minor"/>
      </rPr>
      <t>CR.208586</t>
    </r>
  </si>
  <si>
    <r>
      <rPr>
        <sz val="11"/>
        <color rgb="FF333333"/>
        <rFont val="Calibri"/>
        <family val="2"/>
        <scheme val="minor"/>
      </rPr>
      <t>PKCL</t>
    </r>
  </si>
  <si>
    <r>
      <rPr>
        <sz val="11"/>
        <color rgb="FF333333"/>
        <rFont val="Calibri"/>
        <family val="2"/>
        <scheme val="minor"/>
      </rPr>
      <t>Classic Shimmer Clog W</t>
    </r>
  </si>
  <si>
    <r>
      <rPr>
        <sz val="11"/>
        <color rgb="FF333333"/>
        <rFont val="Calibri"/>
        <family val="2"/>
        <scheme val="minor"/>
      </rPr>
      <t>CR.208586PKCL8</t>
    </r>
  </si>
  <si>
    <r>
      <rPr>
        <sz val="11"/>
        <color rgb="FF333333"/>
        <rFont val="Calibri"/>
        <family val="2"/>
        <scheme val="minor"/>
      </rPr>
      <t>CR.208586PKCL9</t>
    </r>
  </si>
  <si>
    <r>
      <rPr>
        <sz val="11"/>
        <color rgb="FF333333"/>
        <rFont val="Calibri"/>
        <family val="2"/>
        <scheme val="minor"/>
      </rPr>
      <t>CR.208588</t>
    </r>
  </si>
  <si>
    <r>
      <rPr>
        <sz val="11"/>
        <color rgb="FF333333"/>
        <rFont val="Calibri"/>
        <family val="2"/>
        <scheme val="minor"/>
      </rPr>
      <t>MJMT</t>
    </r>
  </si>
  <si>
    <r>
      <rPr>
        <sz val="11"/>
        <color rgb="FF333333"/>
        <rFont val="Calibri"/>
        <family val="2"/>
        <scheme val="minor"/>
      </rPr>
      <t>Off Court Reflect Mermaid Cg T</t>
    </r>
  </si>
  <si>
    <r>
      <rPr>
        <sz val="11"/>
        <color rgb="FF333333"/>
        <rFont val="Calibri"/>
        <family val="2"/>
        <scheme val="minor"/>
      </rPr>
      <t>CR.208588MJMTC5</t>
    </r>
  </si>
  <si>
    <r>
      <rPr>
        <sz val="11"/>
        <color rgb="FF333333"/>
        <rFont val="Calibri"/>
        <family val="2"/>
        <scheme val="minor"/>
      </rPr>
      <t>CR.208630</t>
    </r>
  </si>
  <si>
    <r>
      <rPr>
        <sz val="11"/>
        <color rgb="FF333333"/>
        <rFont val="Calibri"/>
        <family val="2"/>
        <scheme val="minor"/>
      </rPr>
      <t>WHMT</t>
    </r>
  </si>
  <si>
    <r>
      <rPr>
        <sz val="11"/>
        <color rgb="FF333333"/>
        <rFont val="Calibri"/>
        <family val="2"/>
        <scheme val="minor"/>
      </rPr>
      <t>Peanuts Classic Clog K</t>
    </r>
  </si>
  <si>
    <r>
      <rPr>
        <sz val="11"/>
        <color rgb="FF333333"/>
        <rFont val="Calibri"/>
        <family val="2"/>
        <scheme val="minor"/>
      </rPr>
      <t>CR.208630WHMTC12</t>
    </r>
  </si>
  <si>
    <r>
      <rPr>
        <sz val="11"/>
        <color rgb="FF333333"/>
        <rFont val="Calibri"/>
        <family val="2"/>
        <scheme val="minor"/>
      </rPr>
      <t>CR.208630WHMTC13</t>
    </r>
  </si>
  <si>
    <r>
      <rPr>
        <sz val="11"/>
        <color rgb="FF333333"/>
        <rFont val="Calibri"/>
        <family val="2"/>
        <scheme val="minor"/>
      </rPr>
      <t>CR.208630WHMTJ1</t>
    </r>
  </si>
  <si>
    <r>
      <rPr>
        <sz val="11"/>
        <color rgb="FF333333"/>
        <rFont val="Calibri"/>
        <family val="2"/>
        <scheme val="minor"/>
      </rPr>
      <t>CR.208630WHMTJ3</t>
    </r>
  </si>
  <si>
    <r>
      <rPr>
        <sz val="11"/>
        <color rgb="FF333333"/>
        <rFont val="Calibri"/>
        <family val="2"/>
        <scheme val="minor"/>
      </rPr>
      <t>CR.208631</t>
    </r>
  </si>
  <si>
    <r>
      <rPr>
        <sz val="11"/>
        <color rgb="FF333333"/>
        <rFont val="Calibri"/>
        <family val="2"/>
        <scheme val="minor"/>
      </rPr>
      <t>Peanuts Classic Clog T</t>
    </r>
  </si>
  <si>
    <r>
      <rPr>
        <sz val="11"/>
        <color rgb="FF333333"/>
        <rFont val="Calibri"/>
        <family val="2"/>
        <scheme val="minor"/>
      </rPr>
      <t>CR.208631WHMTC9</t>
    </r>
  </si>
  <si>
    <r>
      <rPr>
        <sz val="11"/>
        <color rgb="FF333333"/>
        <rFont val="Calibri"/>
        <family val="2"/>
        <scheme val="minor"/>
      </rPr>
      <t>CR.208631WHMTC10</t>
    </r>
  </si>
  <si>
    <r>
      <rPr>
        <sz val="11"/>
        <color rgb="FF333333"/>
        <rFont val="Calibri"/>
        <family val="2"/>
        <scheme val="minor"/>
      </rPr>
      <t>CR.208718</t>
    </r>
  </si>
  <si>
    <r>
      <rPr>
        <sz val="11"/>
        <color rgb="FF333333"/>
        <rFont val="Calibri"/>
        <family val="2"/>
        <scheme val="minor"/>
      </rPr>
      <t>Stomp Lined Boot</t>
    </r>
  </si>
  <si>
    <r>
      <rPr>
        <sz val="11"/>
        <color rgb="FF333333"/>
        <rFont val="Calibri"/>
        <family val="2"/>
        <scheme val="minor"/>
      </rPr>
      <t>CR.208718BLK4</t>
    </r>
  </si>
  <si>
    <r>
      <rPr>
        <sz val="11"/>
        <color rgb="FF333333"/>
        <rFont val="Calibri"/>
        <family val="2"/>
        <scheme val="minor"/>
      </rPr>
      <t>CR.208718BLK5</t>
    </r>
  </si>
  <si>
    <r>
      <rPr>
        <sz val="11"/>
        <color rgb="FF333333"/>
        <rFont val="Calibri"/>
        <family val="2"/>
        <scheme val="minor"/>
      </rPr>
      <t>CR.208718BLK6</t>
    </r>
  </si>
  <si>
    <r>
      <rPr>
        <sz val="11"/>
        <color rgb="FF333333"/>
        <rFont val="Calibri"/>
        <family val="2"/>
        <scheme val="minor"/>
      </rPr>
      <t>CR.208718BLK7</t>
    </r>
  </si>
  <si>
    <r>
      <rPr>
        <sz val="11"/>
        <color rgb="FF333333"/>
        <rFont val="Calibri"/>
        <family val="2"/>
        <scheme val="minor"/>
      </rPr>
      <t>CR.208718BLK8</t>
    </r>
  </si>
  <si>
    <r>
      <rPr>
        <sz val="11"/>
        <color rgb="FF333333"/>
        <rFont val="Calibri"/>
        <family val="2"/>
        <scheme val="minor"/>
      </rPr>
      <t>CR.208718BLK9</t>
    </r>
  </si>
  <si>
    <r>
      <rPr>
        <sz val="11"/>
        <color rgb="FF333333"/>
        <rFont val="Calibri"/>
        <family val="2"/>
        <scheme val="minor"/>
      </rPr>
      <t>CR.208728</t>
    </r>
  </si>
  <si>
    <r>
      <rPr>
        <sz val="11"/>
        <color rgb="FF333333"/>
        <rFont val="Calibri"/>
        <family val="2"/>
        <scheme val="minor"/>
      </rPr>
      <t>Brooklyn Slide W</t>
    </r>
  </si>
  <si>
    <r>
      <rPr>
        <sz val="11"/>
        <color rgb="FF333333"/>
        <rFont val="Calibri"/>
        <family val="2"/>
        <scheme val="minor"/>
      </rPr>
      <t>CR.208728BONE9</t>
    </r>
  </si>
  <si>
    <r>
      <rPr>
        <sz val="11"/>
        <color rgb="FF333333"/>
        <rFont val="Calibri"/>
        <family val="2"/>
        <scheme val="minor"/>
      </rPr>
      <t>CR.208728BONE10</t>
    </r>
  </si>
  <si>
    <r>
      <rPr>
        <sz val="11"/>
        <color rgb="FF333333"/>
        <rFont val="Calibri"/>
        <family val="2"/>
        <scheme val="minor"/>
      </rPr>
      <t>CR.208728BONE11</t>
    </r>
  </si>
  <si>
    <r>
      <rPr>
        <sz val="11"/>
        <color rgb="FF333333"/>
        <rFont val="Calibri"/>
        <family val="2"/>
        <scheme val="minor"/>
      </rPr>
      <t>CR.208731</t>
    </r>
  </si>
  <si>
    <r>
      <rPr>
        <sz val="11"/>
        <color rgb="FF333333"/>
        <rFont val="Calibri"/>
        <family val="2"/>
        <scheme val="minor"/>
      </rPr>
      <t>CORK</t>
    </r>
  </si>
  <si>
    <r>
      <rPr>
        <sz val="11"/>
        <color rgb="FF333333"/>
        <rFont val="Calibri"/>
        <family val="2"/>
        <scheme val="minor"/>
      </rPr>
      <t>Crush Slide W</t>
    </r>
  </si>
  <si>
    <r>
      <rPr>
        <sz val="11"/>
        <color rgb="FF333333"/>
        <rFont val="Calibri"/>
        <family val="2"/>
        <scheme val="minor"/>
      </rPr>
      <t>CR.208731CORK6</t>
    </r>
  </si>
  <si>
    <r>
      <rPr>
        <sz val="11"/>
        <color rgb="FF333333"/>
        <rFont val="Calibri"/>
        <family val="2"/>
        <scheme val="minor"/>
      </rPr>
      <t>CR.208731CORK7</t>
    </r>
  </si>
  <si>
    <r>
      <rPr>
        <sz val="11"/>
        <color rgb="FF333333"/>
        <rFont val="Calibri"/>
        <family val="2"/>
        <scheme val="minor"/>
      </rPr>
      <t>CR.208731CORK8</t>
    </r>
  </si>
  <si>
    <r>
      <rPr>
        <sz val="11"/>
        <color rgb="FF333333"/>
        <rFont val="Calibri"/>
        <family val="2"/>
        <scheme val="minor"/>
      </rPr>
      <t>CR.208731CORK9</t>
    </r>
  </si>
  <si>
    <r>
      <rPr>
        <sz val="11"/>
        <color rgb="FF333333"/>
        <rFont val="Calibri"/>
        <family val="2"/>
        <scheme val="minor"/>
      </rPr>
      <t>CR.208851</t>
    </r>
  </si>
  <si>
    <r>
      <rPr>
        <sz val="11"/>
        <color rgb="FF333333"/>
        <rFont val="Calibri"/>
        <family val="2"/>
        <scheme val="minor"/>
      </rPr>
      <t>ELBL</t>
    </r>
  </si>
  <si>
    <r>
      <rPr>
        <sz val="11"/>
        <color rgb="FF333333"/>
        <rFont val="Calibri"/>
        <family val="2"/>
        <scheme val="minor"/>
      </rPr>
      <t>CoComelon Classic Clog T</t>
    </r>
  </si>
  <si>
    <r>
      <rPr>
        <sz val="11"/>
        <color rgb="FF333333"/>
        <rFont val="Calibri"/>
        <family val="2"/>
        <scheme val="minor"/>
      </rPr>
      <t>CR.208851ELBLC8</t>
    </r>
  </si>
  <si>
    <r>
      <rPr>
        <sz val="11"/>
        <color rgb="FF333333"/>
        <rFont val="Calibri"/>
        <family val="2"/>
        <scheme val="minor"/>
      </rPr>
      <t>CR.208954</t>
    </r>
  </si>
  <si>
    <r>
      <rPr>
        <sz val="11"/>
        <color rgb="FF333333"/>
        <rFont val="Calibri"/>
        <family val="2"/>
        <scheme val="minor"/>
      </rPr>
      <t>DCMT</t>
    </r>
  </si>
  <si>
    <r>
      <rPr>
        <sz val="11"/>
        <color rgb="FF333333"/>
        <rFont val="Calibri"/>
        <family val="2"/>
        <scheme val="minor"/>
      </rPr>
      <t>Classic Retro Floral Clog</t>
    </r>
  </si>
  <si>
    <r>
      <rPr>
        <sz val="11"/>
        <color rgb="FF333333"/>
        <rFont val="Calibri"/>
        <family val="2"/>
        <scheme val="minor"/>
      </rPr>
      <t>CR.208954DCMT4</t>
    </r>
  </si>
  <si>
    <r>
      <rPr>
        <sz val="11"/>
        <color rgb="FF333333"/>
        <rFont val="Calibri"/>
        <family val="2"/>
        <scheme val="minor"/>
      </rPr>
      <t>CR.208954DCMT5</t>
    </r>
  </si>
  <si>
    <r>
      <rPr>
        <sz val="11"/>
        <color rgb="FF333333"/>
        <rFont val="Calibri"/>
        <family val="2"/>
        <scheme val="minor"/>
      </rPr>
      <t>CR.208954DCMT6</t>
    </r>
  </si>
  <si>
    <r>
      <rPr>
        <sz val="11"/>
        <color rgb="FF333333"/>
        <rFont val="Calibri"/>
        <family val="2"/>
        <scheme val="minor"/>
      </rPr>
      <t>CR.208954DCMT7</t>
    </r>
  </si>
  <si>
    <r>
      <rPr>
        <sz val="11"/>
        <color rgb="FF333333"/>
        <rFont val="Calibri"/>
        <family val="2"/>
        <scheme val="minor"/>
      </rPr>
      <t>CR.208954DCMT8</t>
    </r>
  </si>
  <si>
    <r>
      <rPr>
        <sz val="11"/>
        <color rgb="FF333333"/>
        <rFont val="Calibri"/>
        <family val="2"/>
        <scheme val="minor"/>
      </rPr>
      <t>CR.208974</t>
    </r>
  </si>
  <si>
    <r>
      <rPr>
        <sz val="11"/>
        <color rgb="FF333333"/>
        <rFont val="Calibri"/>
        <family val="2"/>
        <scheme val="minor"/>
      </rPr>
      <t>Furever Crush Crystal GlitterW</t>
    </r>
  </si>
  <si>
    <r>
      <rPr>
        <sz val="11"/>
        <color rgb="FF333333"/>
        <rFont val="Calibri"/>
        <family val="2"/>
        <scheme val="minor"/>
      </rPr>
      <t>CR.208974BLK4</t>
    </r>
  </si>
  <si>
    <r>
      <rPr>
        <sz val="11"/>
        <color rgb="FF333333"/>
        <rFont val="Calibri"/>
        <family val="2"/>
        <scheme val="minor"/>
      </rPr>
      <t>CR.208974BLK5</t>
    </r>
  </si>
  <si>
    <r>
      <rPr>
        <sz val="11"/>
        <color rgb="FF333333"/>
        <rFont val="Calibri"/>
        <family val="2"/>
        <scheme val="minor"/>
      </rPr>
      <t>CR.208974BLK6</t>
    </r>
  </si>
  <si>
    <r>
      <rPr>
        <sz val="11"/>
        <color rgb="FF333333"/>
        <rFont val="Calibri"/>
        <family val="2"/>
        <scheme val="minor"/>
      </rPr>
      <t>CR.208974BLK7</t>
    </r>
  </si>
  <si>
    <r>
      <rPr>
        <sz val="11"/>
        <color rgb="FF333333"/>
        <rFont val="Calibri"/>
        <family val="2"/>
        <scheme val="minor"/>
      </rPr>
      <t>CR.208974BLK8</t>
    </r>
  </si>
  <si>
    <r>
      <rPr>
        <sz val="11"/>
        <color rgb="FF333333"/>
        <rFont val="Calibri"/>
        <family val="2"/>
        <scheme val="minor"/>
      </rPr>
      <t>CR.208974BLK9</t>
    </r>
  </si>
  <si>
    <r>
      <rPr>
        <sz val="11"/>
        <color rgb="FF333333"/>
        <rFont val="Calibri"/>
        <family val="2"/>
        <scheme val="minor"/>
      </rPr>
      <t>CR.208975</t>
    </r>
  </si>
  <si>
    <r>
      <rPr>
        <sz val="11"/>
        <color rgb="FF333333"/>
        <rFont val="Calibri"/>
        <family val="2"/>
        <scheme val="minor"/>
      </rPr>
      <t>NAMT</t>
    </r>
  </si>
  <si>
    <r>
      <rPr>
        <sz val="11"/>
        <color rgb="FF333333"/>
        <rFont val="Calibri"/>
        <family val="2"/>
        <scheme val="minor"/>
      </rPr>
      <t>Classic Crocs Retro FloraLSdlW</t>
    </r>
  </si>
  <si>
    <r>
      <rPr>
        <sz val="11"/>
        <color rgb="FF333333"/>
        <rFont val="Calibri"/>
        <family val="2"/>
        <scheme val="minor"/>
      </rPr>
      <t>CR.208975NAMT4</t>
    </r>
  </si>
  <si>
    <r>
      <rPr>
        <sz val="11"/>
        <color rgb="FF333333"/>
        <rFont val="Calibri"/>
        <family val="2"/>
        <scheme val="minor"/>
      </rPr>
      <t>CR.208975NAMT5</t>
    </r>
  </si>
  <si>
    <r>
      <rPr>
        <sz val="11"/>
        <color rgb="FF333333"/>
        <rFont val="Calibri"/>
        <family val="2"/>
        <scheme val="minor"/>
      </rPr>
      <t>CR.208975NAMT6</t>
    </r>
  </si>
  <si>
    <r>
      <rPr>
        <sz val="11"/>
        <color rgb="FF333333"/>
        <rFont val="Calibri"/>
        <family val="2"/>
        <scheme val="minor"/>
      </rPr>
      <t>CR.208975NAMT7</t>
    </r>
  </si>
  <si>
    <r>
      <rPr>
        <sz val="11"/>
        <color rgb="FF333333"/>
        <rFont val="Calibri"/>
        <family val="2"/>
        <scheme val="minor"/>
      </rPr>
      <t>CR.208975NAMT8</t>
    </r>
  </si>
  <si>
    <r>
      <rPr>
        <sz val="11"/>
        <color rgb="FF333333"/>
        <rFont val="Calibri"/>
        <family val="2"/>
        <scheme val="minor"/>
      </rPr>
      <t>CR.208975NAMT9</t>
    </r>
  </si>
  <si>
    <r>
      <rPr>
        <sz val="11"/>
        <color rgb="FF333333"/>
        <rFont val="Calibri"/>
        <family val="2"/>
        <scheme val="minor"/>
      </rPr>
      <t>CR.208981</t>
    </r>
  </si>
  <si>
    <r>
      <rPr>
        <sz val="11"/>
        <color rgb="FF333333"/>
        <rFont val="Calibri"/>
        <family val="2"/>
        <scheme val="minor"/>
      </rPr>
      <t>Classic Color Dip Clog</t>
    </r>
  </si>
  <si>
    <r>
      <rPr>
        <sz val="11"/>
        <color rgb="FF333333"/>
        <rFont val="Calibri"/>
        <family val="2"/>
        <scheme val="minor"/>
      </rPr>
      <t>CR.208981BOMT4</t>
    </r>
  </si>
  <si>
    <r>
      <rPr>
        <sz val="11"/>
        <color rgb="FF333333"/>
        <rFont val="Calibri"/>
        <family val="2"/>
        <scheme val="minor"/>
      </rPr>
      <t>CR.208981BOMT5</t>
    </r>
  </si>
  <si>
    <r>
      <rPr>
        <sz val="11"/>
        <color rgb="FF333333"/>
        <rFont val="Calibri"/>
        <family val="2"/>
        <scheme val="minor"/>
      </rPr>
      <t>CR.208981BOMT7</t>
    </r>
  </si>
  <si>
    <r>
      <rPr>
        <sz val="11"/>
        <color rgb="FF333333"/>
        <rFont val="Calibri"/>
        <family val="2"/>
        <scheme val="minor"/>
      </rPr>
      <t>COMT</t>
    </r>
  </si>
  <si>
    <r>
      <rPr>
        <sz val="11"/>
        <color rgb="FF333333"/>
        <rFont val="Calibri"/>
        <family val="2"/>
        <scheme val="minor"/>
      </rPr>
      <t>CR.208981COMT5</t>
    </r>
  </si>
  <si>
    <r>
      <rPr>
        <sz val="11"/>
        <color rgb="FF333333"/>
        <rFont val="Calibri"/>
        <family val="2"/>
        <scheme val="minor"/>
      </rPr>
      <t>CR.208981COMT7</t>
    </r>
  </si>
  <si>
    <r>
      <rPr>
        <sz val="11"/>
        <color rgb="FF333333"/>
        <rFont val="Calibri"/>
        <family val="2"/>
        <scheme val="minor"/>
      </rPr>
      <t>CR.208986</t>
    </r>
  </si>
  <si>
    <r>
      <rPr>
        <sz val="11"/>
        <color rgb="FF333333"/>
        <rFont val="Calibri"/>
        <family val="2"/>
        <scheme val="minor"/>
      </rPr>
      <t>Crush Color Dip Clog</t>
    </r>
  </si>
  <si>
    <r>
      <rPr>
        <sz val="11"/>
        <color rgb="FF333333"/>
        <rFont val="Calibri"/>
        <family val="2"/>
        <scheme val="minor"/>
      </rPr>
      <t>CR.208986COMT7</t>
    </r>
  </si>
  <si>
    <r>
      <rPr>
        <sz val="11"/>
        <color rgb="FF333333"/>
        <rFont val="Calibri"/>
        <family val="2"/>
        <scheme val="minor"/>
      </rPr>
      <t>CR.208988</t>
    </r>
  </si>
  <si>
    <r>
      <rPr>
        <sz val="11"/>
        <color rgb="FF333333"/>
        <rFont val="Calibri"/>
        <family val="2"/>
        <scheme val="minor"/>
      </rPr>
      <t>Mega Crush Color Dip Clog</t>
    </r>
  </si>
  <si>
    <r>
      <rPr>
        <sz val="11"/>
        <color rgb="FF333333"/>
        <rFont val="Calibri"/>
        <family val="2"/>
        <scheme val="minor"/>
      </rPr>
      <t>CR.208988BOMT8</t>
    </r>
  </si>
  <si>
    <r>
      <rPr>
        <sz val="11"/>
        <color rgb="FF333333"/>
        <rFont val="Calibri"/>
        <family val="2"/>
        <scheme val="minor"/>
      </rPr>
      <t>CR.208988BOMT9</t>
    </r>
  </si>
  <si>
    <r>
      <rPr>
        <sz val="11"/>
        <color rgb="FF333333"/>
        <rFont val="Calibri"/>
        <family val="2"/>
        <scheme val="minor"/>
      </rPr>
      <t>CR.209010</t>
    </r>
  </si>
  <si>
    <r>
      <rPr>
        <sz val="11"/>
        <color rgb="FF333333"/>
        <rFont val="Calibri"/>
        <family val="2"/>
        <scheme val="minor"/>
      </rPr>
      <t>CHA</t>
    </r>
  </si>
  <si>
    <r>
      <rPr>
        <sz val="11"/>
        <color rgb="FF333333"/>
        <rFont val="Calibri"/>
        <family val="2"/>
        <scheme val="minor"/>
      </rPr>
      <t>Echo Camo Redux Slide</t>
    </r>
  </si>
  <si>
    <r>
      <rPr>
        <sz val="11"/>
        <color rgb="FF333333"/>
        <rFont val="Calibri"/>
        <family val="2"/>
        <scheme val="minor"/>
      </rPr>
      <t>CR.209010CHA12</t>
    </r>
  </si>
  <si>
    <r>
      <rPr>
        <sz val="11"/>
        <color rgb="FF333333"/>
        <rFont val="Calibri"/>
        <family val="2"/>
        <scheme val="minor"/>
      </rPr>
      <t>CR.209019</t>
    </r>
  </si>
  <si>
    <r>
      <rPr>
        <sz val="11"/>
        <color rgb="FF333333"/>
        <rFont val="Calibri"/>
        <family val="2"/>
        <scheme val="minor"/>
      </rPr>
      <t>Classic Chain Clog</t>
    </r>
  </si>
  <si>
    <r>
      <rPr>
        <sz val="11"/>
        <color rgb="FF333333"/>
        <rFont val="Calibri"/>
        <family val="2"/>
        <scheme val="minor"/>
      </rPr>
      <t>CR.209019BLCC7</t>
    </r>
  </si>
  <si>
    <r>
      <rPr>
        <sz val="11"/>
        <color rgb="FF333333"/>
        <rFont val="Calibri"/>
        <family val="2"/>
        <scheme val="minor"/>
      </rPr>
      <t>CR.209019BLK7</t>
    </r>
  </si>
  <si>
    <r>
      <rPr>
        <sz val="11"/>
        <color rgb="FF333333"/>
        <rFont val="Calibri"/>
        <family val="2"/>
        <scheme val="minor"/>
      </rPr>
      <t>CR.209036</t>
    </r>
  </si>
  <si>
    <r>
      <rPr>
        <sz val="11"/>
        <color rgb="FF333333"/>
        <rFont val="Calibri"/>
        <family val="2"/>
        <scheme val="minor"/>
      </rPr>
      <t>Classic Island Escape Clog K</t>
    </r>
  </si>
  <si>
    <r>
      <rPr>
        <sz val="11"/>
        <color rgb="FF333333"/>
        <rFont val="Calibri"/>
        <family val="2"/>
        <scheme val="minor"/>
      </rPr>
      <t>CR.209036NAMTC11</t>
    </r>
  </si>
  <si>
    <r>
      <rPr>
        <sz val="11"/>
        <color rgb="FF333333"/>
        <rFont val="Calibri"/>
        <family val="2"/>
        <scheme val="minor"/>
      </rPr>
      <t>CR.209036NAMTC12</t>
    </r>
  </si>
  <si>
    <r>
      <rPr>
        <sz val="11"/>
        <color rgb="FF333333"/>
        <rFont val="Calibri"/>
        <family val="2"/>
        <scheme val="minor"/>
      </rPr>
      <t>CR.209036NAMTC13</t>
    </r>
  </si>
  <si>
    <r>
      <rPr>
        <sz val="11"/>
        <color rgb="FF333333"/>
        <rFont val="Calibri"/>
        <family val="2"/>
        <scheme val="minor"/>
      </rPr>
      <t>CR.209036NAMTJ1</t>
    </r>
  </si>
  <si>
    <r>
      <rPr>
        <sz val="11"/>
        <color rgb="FF333333"/>
        <rFont val="Calibri"/>
        <family val="2"/>
        <scheme val="minor"/>
      </rPr>
      <t>CR.209036NAMTJ2</t>
    </r>
  </si>
  <si>
    <r>
      <rPr>
        <sz val="11"/>
        <color rgb="FF333333"/>
        <rFont val="Calibri"/>
        <family val="2"/>
        <scheme val="minor"/>
      </rPr>
      <t>CR.209036NAMTJ3</t>
    </r>
  </si>
  <si>
    <r>
      <rPr>
        <sz val="11"/>
        <color rgb="FF333333"/>
        <rFont val="Calibri"/>
        <family val="2"/>
        <scheme val="minor"/>
      </rPr>
      <t>CR.209039</t>
    </r>
  </si>
  <si>
    <r>
      <rPr>
        <sz val="11"/>
        <color rgb="FF333333"/>
        <rFont val="Calibri"/>
        <family val="2"/>
        <scheme val="minor"/>
      </rPr>
      <t>Classic Island Escape Clog T</t>
    </r>
  </si>
  <si>
    <r>
      <rPr>
        <sz val="11"/>
        <color rgb="FF333333"/>
        <rFont val="Calibri"/>
        <family val="2"/>
        <scheme val="minor"/>
      </rPr>
      <t>CR.209039NAMTC5</t>
    </r>
  </si>
  <si>
    <r>
      <rPr>
        <sz val="11"/>
        <color rgb="FF333333"/>
        <rFont val="Calibri"/>
        <family val="2"/>
        <scheme val="minor"/>
      </rPr>
      <t>CR.209039NAMTC6</t>
    </r>
  </si>
  <si>
    <r>
      <rPr>
        <sz val="11"/>
        <color rgb="FF333333"/>
        <rFont val="Calibri"/>
        <family val="2"/>
        <scheme val="minor"/>
      </rPr>
      <t>CR.209043</t>
    </r>
  </si>
  <si>
    <r>
      <rPr>
        <sz val="11"/>
        <color rgb="FF333333"/>
        <rFont val="Calibri"/>
        <family val="2"/>
        <scheme val="minor"/>
      </rPr>
      <t>HPMT</t>
    </r>
  </si>
  <si>
    <r>
      <rPr>
        <sz val="11"/>
        <color rgb="FF333333"/>
        <rFont val="Calibri"/>
        <family val="2"/>
        <scheme val="minor"/>
      </rPr>
      <t>Classic Color Dip Clog T</t>
    </r>
  </si>
  <si>
    <r>
      <rPr>
        <sz val="11"/>
        <color rgb="FF333333"/>
        <rFont val="Calibri"/>
        <family val="2"/>
        <scheme val="minor"/>
      </rPr>
      <t>CR.209043HPMTC7</t>
    </r>
  </si>
  <si>
    <r>
      <rPr>
        <sz val="11"/>
        <color rgb="FF333333"/>
        <rFont val="Calibri"/>
        <family val="2"/>
        <scheme val="minor"/>
      </rPr>
      <t>CR.209043HPMTC9</t>
    </r>
  </si>
  <si>
    <r>
      <rPr>
        <sz val="11"/>
        <color rgb="FF333333"/>
        <rFont val="Calibri"/>
        <family val="2"/>
        <scheme val="minor"/>
      </rPr>
      <t>CR.209043HPMTC10</t>
    </r>
  </si>
  <si>
    <r>
      <rPr>
        <sz val="11"/>
        <color rgb="FF333333"/>
        <rFont val="Calibri"/>
        <family val="2"/>
        <scheme val="minor"/>
      </rPr>
      <t>NTMT</t>
    </r>
  </si>
  <si>
    <r>
      <rPr>
        <sz val="11"/>
        <color rgb="FF333333"/>
        <rFont val="Calibri"/>
        <family val="2"/>
        <scheme val="minor"/>
      </rPr>
      <t>CR.209043NTMTC7</t>
    </r>
  </si>
  <si>
    <r>
      <rPr>
        <sz val="11"/>
        <color rgb="FF333333"/>
        <rFont val="Calibri"/>
        <family val="2"/>
        <scheme val="minor"/>
      </rPr>
      <t>CR.209043NTMTC8</t>
    </r>
  </si>
  <si>
    <r>
      <rPr>
        <sz val="11"/>
        <color rgb="FF333333"/>
        <rFont val="Calibri"/>
        <family val="2"/>
        <scheme val="minor"/>
      </rPr>
      <t>CR.209043NTMTC9</t>
    </r>
  </si>
  <si>
    <r>
      <rPr>
        <sz val="11"/>
        <color rgb="FF333333"/>
        <rFont val="Calibri"/>
        <family val="2"/>
        <scheme val="minor"/>
      </rPr>
      <t>CR.209043NTMTC10</t>
    </r>
  </si>
  <si>
    <r>
      <rPr>
        <sz val="11"/>
        <color rgb="FF333333"/>
        <rFont val="Calibri"/>
        <family val="2"/>
        <scheme val="minor"/>
      </rPr>
      <t>CR.209059</t>
    </r>
  </si>
  <si>
    <r>
      <rPr>
        <sz val="11"/>
        <color rgb="FF333333"/>
        <rFont val="Calibri"/>
        <family val="2"/>
        <scheme val="minor"/>
      </rPr>
      <t>BLMT</t>
    </r>
  </si>
  <si>
    <r>
      <rPr>
        <sz val="11"/>
        <color rgb="FF333333"/>
        <rFont val="Calibri"/>
        <family val="2"/>
        <scheme val="minor"/>
      </rPr>
      <t>Classic Retro Floral Clog K</t>
    </r>
  </si>
  <si>
    <r>
      <rPr>
        <sz val="11"/>
        <color rgb="FF333333"/>
        <rFont val="Calibri"/>
        <family val="2"/>
        <scheme val="minor"/>
      </rPr>
      <t>CR.209059BLMTC12</t>
    </r>
  </si>
  <si>
    <r>
      <rPr>
        <sz val="11"/>
        <color rgb="FF333333"/>
        <rFont val="Calibri"/>
        <family val="2"/>
        <scheme val="minor"/>
      </rPr>
      <t>CR.209059BLMTC13</t>
    </r>
  </si>
  <si>
    <r>
      <rPr>
        <sz val="11"/>
        <color rgb="FF333333"/>
        <rFont val="Calibri"/>
        <family val="2"/>
        <scheme val="minor"/>
      </rPr>
      <t>CR.209059BLMTJ1</t>
    </r>
  </si>
  <si>
    <r>
      <rPr>
        <sz val="11"/>
        <color rgb="FF333333"/>
        <rFont val="Calibri"/>
        <family val="2"/>
        <scheme val="minor"/>
      </rPr>
      <t>CR.209059BLMTJ2</t>
    </r>
  </si>
  <si>
    <r>
      <rPr>
        <sz val="11"/>
        <color rgb="FF333333"/>
        <rFont val="Calibri"/>
        <family val="2"/>
        <scheme val="minor"/>
      </rPr>
      <t>CR.209065</t>
    </r>
  </si>
  <si>
    <r>
      <rPr>
        <sz val="11"/>
        <color rgb="FF333333"/>
        <rFont val="Calibri"/>
        <family val="2"/>
        <scheme val="minor"/>
      </rPr>
      <t>Classic Daisy Chain Clog T</t>
    </r>
  </si>
  <si>
    <r>
      <rPr>
        <sz val="11"/>
        <color rgb="FF333333"/>
        <rFont val="Calibri"/>
        <family val="2"/>
        <scheme val="minor"/>
      </rPr>
      <t>CR.209065BLCCC4</t>
    </r>
  </si>
  <si>
    <r>
      <rPr>
        <sz val="11"/>
        <color rgb="FF333333"/>
        <rFont val="Calibri"/>
        <family val="2"/>
        <scheme val="minor"/>
      </rPr>
      <t>CR.209065BLCCC5</t>
    </r>
  </si>
  <si>
    <r>
      <rPr>
        <sz val="11"/>
        <color rgb="FF333333"/>
        <rFont val="Calibri"/>
        <family val="2"/>
        <scheme val="minor"/>
      </rPr>
      <t>CR.209069</t>
    </r>
  </si>
  <si>
    <r>
      <rPr>
        <sz val="11"/>
        <color rgb="FF333333"/>
        <rFont val="Calibri"/>
        <family val="2"/>
        <scheme val="minor"/>
      </rPr>
      <t>Classic Retro Floral Clog T</t>
    </r>
  </si>
  <si>
    <r>
      <rPr>
        <sz val="11"/>
        <color rgb="FF333333"/>
        <rFont val="Calibri"/>
        <family val="2"/>
        <scheme val="minor"/>
      </rPr>
      <t>CR.209069BLMTC4</t>
    </r>
  </si>
  <si>
    <r>
      <rPr>
        <sz val="11"/>
        <color rgb="FF333333"/>
        <rFont val="Calibri"/>
        <family val="2"/>
        <scheme val="minor"/>
      </rPr>
      <t>CR.209069BLMTC5</t>
    </r>
  </si>
  <si>
    <r>
      <rPr>
        <sz val="11"/>
        <color rgb="FF333333"/>
        <rFont val="Calibri"/>
        <family val="2"/>
        <scheme val="minor"/>
      </rPr>
      <t>CR.209069BLMTC7</t>
    </r>
  </si>
  <si>
    <r>
      <rPr>
        <sz val="11"/>
        <color rgb="FF333333"/>
        <rFont val="Calibri"/>
        <family val="2"/>
        <scheme val="minor"/>
      </rPr>
      <t>CR.209069BLMTC9</t>
    </r>
  </si>
  <si>
    <r>
      <rPr>
        <sz val="11"/>
        <color rgb="FF333333"/>
        <rFont val="Calibri"/>
        <family val="2"/>
        <scheme val="minor"/>
      </rPr>
      <t>CR.209075</t>
    </r>
  </si>
  <si>
    <r>
      <rPr>
        <sz val="11"/>
        <color rgb="FF333333"/>
        <rFont val="Calibri"/>
        <family val="2"/>
        <scheme val="minor"/>
      </rPr>
      <t>WHBK</t>
    </r>
  </si>
  <si>
    <r>
      <rPr>
        <sz val="11"/>
        <color rgb="FF333333"/>
        <rFont val="Calibri"/>
        <family val="2"/>
        <scheme val="minor"/>
      </rPr>
      <t>Classic I AM Dalmatian Clog T</t>
    </r>
  </si>
  <si>
    <r>
      <rPr>
        <sz val="11"/>
        <color rgb="FF333333"/>
        <rFont val="Calibri"/>
        <family val="2"/>
        <scheme val="minor"/>
      </rPr>
      <t>CR.209075WHBKC4</t>
    </r>
  </si>
  <si>
    <r>
      <rPr>
        <sz val="11"/>
        <color rgb="FF333333"/>
        <rFont val="Calibri"/>
        <family val="2"/>
        <scheme val="minor"/>
      </rPr>
      <t>CR.209075WHBKC5</t>
    </r>
  </si>
  <si>
    <r>
      <rPr>
        <sz val="11"/>
        <color rgb="FF333333"/>
        <rFont val="Calibri"/>
        <family val="2"/>
        <scheme val="minor"/>
      </rPr>
      <t>CR.209075WHBKC6</t>
    </r>
  </si>
  <si>
    <r>
      <rPr>
        <sz val="11"/>
        <color rgb="FF333333"/>
        <rFont val="Calibri"/>
        <family val="2"/>
        <scheme val="minor"/>
      </rPr>
      <t>CR.209075WHBKC7</t>
    </r>
  </si>
  <si>
    <r>
      <rPr>
        <sz val="11"/>
        <color rgb="FF333333"/>
        <rFont val="Calibri"/>
        <family val="2"/>
        <scheme val="minor"/>
      </rPr>
      <t>CR.209075WHBKC8</t>
    </r>
  </si>
  <si>
    <r>
      <rPr>
        <sz val="11"/>
        <color rgb="FF333333"/>
        <rFont val="Calibri"/>
        <family val="2"/>
        <scheme val="minor"/>
      </rPr>
      <t>CR.209075WHBKC9</t>
    </r>
  </si>
  <si>
    <r>
      <rPr>
        <sz val="11"/>
        <color rgb="FF333333"/>
        <rFont val="Calibri"/>
        <family val="2"/>
        <scheme val="minor"/>
      </rPr>
      <t>CR.209075WHBKC10</t>
    </r>
  </si>
  <si>
    <r>
      <rPr>
        <sz val="11"/>
        <color rgb="FF333333"/>
        <rFont val="Calibri"/>
        <family val="2"/>
        <scheme val="minor"/>
      </rPr>
      <t>CR.209079</t>
    </r>
  </si>
  <si>
    <r>
      <rPr>
        <sz val="11"/>
        <color rgb="FF333333"/>
        <rFont val="Calibri"/>
        <family val="2"/>
        <scheme val="minor"/>
      </rPr>
      <t>Classic I AM Dalmatian Boot T</t>
    </r>
  </si>
  <si>
    <r>
      <rPr>
        <sz val="11"/>
        <color rgb="FF333333"/>
        <rFont val="Calibri"/>
        <family val="2"/>
        <scheme val="minor"/>
      </rPr>
      <t>CR.209079WHBKC4</t>
    </r>
  </si>
  <si>
    <r>
      <rPr>
        <sz val="11"/>
        <color rgb="FF333333"/>
        <rFont val="Calibri"/>
        <family val="2"/>
        <scheme val="minor"/>
      </rPr>
      <t>CR.209079WHBKC5</t>
    </r>
  </si>
  <si>
    <r>
      <rPr>
        <sz val="11"/>
        <color rgb="FF333333"/>
        <rFont val="Calibri"/>
        <family val="2"/>
        <scheme val="minor"/>
      </rPr>
      <t>CR.209093</t>
    </r>
  </si>
  <si>
    <r>
      <rPr>
        <sz val="11"/>
        <color rgb="FF333333"/>
        <rFont val="Calibri"/>
        <family val="2"/>
        <scheme val="minor"/>
      </rPr>
      <t>Classic Metallic Crocskin Clog</t>
    </r>
  </si>
  <si>
    <r>
      <rPr>
        <sz val="11"/>
        <color rgb="FF333333"/>
        <rFont val="Calibri"/>
        <family val="2"/>
        <scheme val="minor"/>
      </rPr>
      <t>CR.209093BLK5</t>
    </r>
  </si>
  <si>
    <r>
      <rPr>
        <sz val="11"/>
        <color rgb="FF333333"/>
        <rFont val="Calibri"/>
        <family val="2"/>
        <scheme val="minor"/>
      </rPr>
      <t>CR.209093BLK6</t>
    </r>
  </si>
  <si>
    <r>
      <rPr>
        <sz val="11"/>
        <color rgb="FF333333"/>
        <rFont val="Calibri"/>
        <family val="2"/>
        <scheme val="minor"/>
      </rPr>
      <t>CR.209093BLK7</t>
    </r>
  </si>
  <si>
    <r>
      <rPr>
        <sz val="11"/>
        <color rgb="FF333333"/>
        <rFont val="Calibri"/>
        <family val="2"/>
        <scheme val="minor"/>
      </rPr>
      <t>CR.209093BLK8</t>
    </r>
  </si>
  <si>
    <r>
      <rPr>
        <sz val="11"/>
        <color rgb="FF333333"/>
        <rFont val="Calibri"/>
        <family val="2"/>
        <scheme val="minor"/>
      </rPr>
      <t>CR.209140</t>
    </r>
  </si>
  <si>
    <r>
      <rPr>
        <sz val="11"/>
        <color rgb="FF333333"/>
        <rFont val="Calibri"/>
        <family val="2"/>
        <scheme val="minor"/>
      </rPr>
      <t>Classic I AM Monster Clog T</t>
    </r>
  </si>
  <si>
    <r>
      <rPr>
        <sz val="11"/>
        <color rgb="FF333333"/>
        <rFont val="Calibri"/>
        <family val="2"/>
        <scheme val="minor"/>
      </rPr>
      <t>CR.209140BLBOC4</t>
    </r>
  </si>
  <si>
    <r>
      <rPr>
        <sz val="11"/>
        <color rgb="FF333333"/>
        <rFont val="Calibri"/>
        <family val="2"/>
        <scheme val="minor"/>
      </rPr>
      <t>CR.209140BLBOC5</t>
    </r>
  </si>
  <si>
    <r>
      <rPr>
        <sz val="11"/>
        <color rgb="FF333333"/>
        <rFont val="Calibri"/>
        <family val="2"/>
        <scheme val="minor"/>
      </rPr>
      <t>CR.209140BLBOC6</t>
    </r>
  </si>
  <si>
    <r>
      <rPr>
        <sz val="11"/>
        <color rgb="FF333333"/>
        <rFont val="Calibri"/>
        <family val="2"/>
        <scheme val="minor"/>
      </rPr>
      <t>CR.209140BLBOC7</t>
    </r>
  </si>
  <si>
    <r>
      <rPr>
        <sz val="11"/>
        <color rgb="FF333333"/>
        <rFont val="Calibri"/>
        <family val="2"/>
        <scheme val="minor"/>
      </rPr>
      <t>CR.209140BLBOC8</t>
    </r>
  </si>
  <si>
    <r>
      <rPr>
        <sz val="11"/>
        <color rgb="FF333333"/>
        <rFont val="Calibri"/>
        <family val="2"/>
        <scheme val="minor"/>
      </rPr>
      <t>CR.209140BLBOC9</t>
    </r>
  </si>
  <si>
    <r>
      <rPr>
        <sz val="11"/>
        <color rgb="FF333333"/>
        <rFont val="Calibri"/>
        <family val="2"/>
        <scheme val="minor"/>
      </rPr>
      <t>CR.209140BLBOC10</t>
    </r>
  </si>
  <si>
    <r>
      <rPr>
        <sz val="11"/>
        <color rgb="FF333333"/>
        <rFont val="Calibri"/>
        <family val="2"/>
        <scheme val="minor"/>
      </rPr>
      <t>CR.209144</t>
    </r>
  </si>
  <si>
    <r>
      <rPr>
        <sz val="11"/>
        <color rgb="FF333333"/>
        <rFont val="Calibri"/>
        <family val="2"/>
        <scheme val="minor"/>
      </rPr>
      <t>Classic I AM Monster Boot T</t>
    </r>
  </si>
  <si>
    <r>
      <rPr>
        <sz val="11"/>
        <color rgb="FF333333"/>
        <rFont val="Calibri"/>
        <family val="2"/>
        <scheme val="minor"/>
      </rPr>
      <t>CR.209144BLBOC4</t>
    </r>
  </si>
  <si>
    <r>
      <rPr>
        <sz val="11"/>
        <color rgb="FF333333"/>
        <rFont val="Calibri"/>
        <family val="2"/>
        <scheme val="minor"/>
      </rPr>
      <t>CR.209144BLBOC5</t>
    </r>
  </si>
  <si>
    <r>
      <rPr>
        <sz val="11"/>
        <color rgb="FF333333"/>
        <rFont val="Calibri"/>
        <family val="2"/>
        <scheme val="minor"/>
      </rPr>
      <t>CR.209198</t>
    </r>
  </si>
  <si>
    <r>
      <rPr>
        <sz val="11"/>
        <color rgb="FF333333"/>
        <rFont val="Calibri"/>
        <family val="2"/>
        <scheme val="minor"/>
      </rPr>
      <t>Classic Metallic Clog T</t>
    </r>
  </si>
  <si>
    <r>
      <rPr>
        <sz val="11"/>
        <color rgb="FF333333"/>
        <rFont val="Calibri"/>
        <family val="2"/>
        <scheme val="minor"/>
      </rPr>
      <t>CR.209198SIMEC4</t>
    </r>
  </si>
  <si>
    <r>
      <rPr>
        <sz val="11"/>
        <color rgb="FF333333"/>
        <rFont val="Calibri"/>
        <family val="2"/>
        <scheme val="minor"/>
      </rPr>
      <t>CR.209198SIMEC5</t>
    </r>
  </si>
  <si>
    <r>
      <rPr>
        <sz val="11"/>
        <color rgb="FF333333"/>
        <rFont val="Calibri"/>
        <family val="2"/>
        <scheme val="minor"/>
      </rPr>
      <t>CR.209204</t>
    </r>
  </si>
  <si>
    <r>
      <rPr>
        <sz val="11"/>
        <color rgb="FF333333"/>
        <rFont val="Calibri"/>
        <family val="2"/>
        <scheme val="minor"/>
      </rPr>
      <t>MTES</t>
    </r>
  </si>
  <si>
    <r>
      <rPr>
        <sz val="11"/>
        <color rgb="FF333333"/>
        <rFont val="Calibri"/>
        <family val="2"/>
        <scheme val="minor"/>
      </rPr>
      <t>All Terrain Summit Clog</t>
    </r>
  </si>
  <si>
    <r>
      <rPr>
        <sz val="11"/>
        <color rgb="FF333333"/>
        <rFont val="Calibri"/>
        <family val="2"/>
        <scheme val="minor"/>
      </rPr>
      <t>CR.209204MTES4</t>
    </r>
  </si>
  <si>
    <r>
      <rPr>
        <sz val="11"/>
        <color rgb="FF333333"/>
        <rFont val="Calibri"/>
        <family val="2"/>
        <scheme val="minor"/>
      </rPr>
      <t>CR.209204MTES6</t>
    </r>
  </si>
  <si>
    <r>
      <rPr>
        <sz val="11"/>
        <color rgb="FF333333"/>
        <rFont val="Calibri"/>
        <family val="2"/>
        <scheme val="minor"/>
      </rPr>
      <t>CR.209204MTES8</t>
    </r>
  </si>
  <si>
    <r>
      <rPr>
        <sz val="11"/>
        <color rgb="FF333333"/>
        <rFont val="Calibri"/>
        <family val="2"/>
        <scheme val="minor"/>
      </rPr>
      <t>CR.209204MTES9</t>
    </r>
  </si>
  <si>
    <r>
      <rPr>
        <sz val="11"/>
        <color rgb="FF333333"/>
        <rFont val="Calibri"/>
        <family val="2"/>
        <scheme val="minor"/>
      </rPr>
      <t>CR.209204MTES10</t>
    </r>
  </si>
  <si>
    <r>
      <rPr>
        <sz val="11"/>
        <color rgb="FF333333"/>
        <rFont val="Calibri"/>
        <family val="2"/>
        <scheme val="minor"/>
      </rPr>
      <t>CR.209204MTES11</t>
    </r>
  </si>
  <si>
    <r>
      <rPr>
        <sz val="11"/>
        <color rgb="FF333333"/>
        <rFont val="Calibri"/>
        <family val="2"/>
        <scheme val="minor"/>
      </rPr>
      <t>CR.209232</t>
    </r>
  </si>
  <si>
    <r>
      <rPr>
        <sz val="11"/>
        <color rgb="FF333333"/>
        <rFont val="Calibri"/>
        <family val="2"/>
        <scheme val="minor"/>
      </rPr>
      <t>Classic I AM Bat Clog T</t>
    </r>
  </si>
  <si>
    <r>
      <rPr>
        <sz val="11"/>
        <color rgb="FF333333"/>
        <rFont val="Calibri"/>
        <family val="2"/>
        <scheme val="minor"/>
      </rPr>
      <t>CR.209232BLKC4</t>
    </r>
  </si>
  <si>
    <r>
      <rPr>
        <sz val="11"/>
        <color rgb="FF333333"/>
        <rFont val="Calibri"/>
        <family val="2"/>
        <scheme val="minor"/>
      </rPr>
      <t>CR.209232BLKC5</t>
    </r>
  </si>
  <si>
    <r>
      <rPr>
        <sz val="11"/>
        <color rgb="FF333333"/>
        <rFont val="Calibri"/>
        <family val="2"/>
        <scheme val="minor"/>
      </rPr>
      <t>CR.209232BLKC6</t>
    </r>
  </si>
  <si>
    <r>
      <rPr>
        <sz val="11"/>
        <color rgb="FF333333"/>
        <rFont val="Calibri"/>
        <family val="2"/>
        <scheme val="minor"/>
      </rPr>
      <t>CR.209232BLKC7</t>
    </r>
  </si>
  <si>
    <r>
      <rPr>
        <sz val="11"/>
        <color rgb="FF333333"/>
        <rFont val="Calibri"/>
        <family val="2"/>
        <scheme val="minor"/>
      </rPr>
      <t>CR.209232BLKC8</t>
    </r>
  </si>
  <si>
    <r>
      <rPr>
        <sz val="11"/>
        <color rgb="FF333333"/>
        <rFont val="Calibri"/>
        <family val="2"/>
        <scheme val="minor"/>
      </rPr>
      <t>CR.209232BLKC9</t>
    </r>
  </si>
  <si>
    <r>
      <rPr>
        <sz val="11"/>
        <color rgb="FF333333"/>
        <rFont val="Calibri"/>
        <family val="2"/>
        <scheme val="minor"/>
      </rPr>
      <t>CR.209232BLKC10</t>
    </r>
  </si>
  <si>
    <r>
      <rPr>
        <sz val="11"/>
        <color rgb="FF333333"/>
        <rFont val="Calibri"/>
        <family val="2"/>
        <scheme val="minor"/>
      </rPr>
      <t>CR.209249</t>
    </r>
  </si>
  <si>
    <r>
      <rPr>
        <sz val="11"/>
        <color rgb="FF333333"/>
        <rFont val="Calibri"/>
        <family val="2"/>
        <scheme val="minor"/>
      </rPr>
      <t>Harry Potter Classic Clog</t>
    </r>
  </si>
  <si>
    <r>
      <rPr>
        <sz val="11"/>
        <color rgb="FF333333"/>
        <rFont val="Calibri"/>
        <family val="2"/>
        <scheme val="minor"/>
      </rPr>
      <t>CR.209249BLK4</t>
    </r>
  </si>
  <si>
    <r>
      <rPr>
        <sz val="11"/>
        <color rgb="FF333333"/>
        <rFont val="Calibri"/>
        <family val="2"/>
        <scheme val="minor"/>
      </rPr>
      <t>CR.209249BLK5</t>
    </r>
  </si>
  <si>
    <r>
      <rPr>
        <sz val="11"/>
        <color rgb="FF333333"/>
        <rFont val="Calibri"/>
        <family val="2"/>
        <scheme val="minor"/>
      </rPr>
      <t>CR.209249BLK7</t>
    </r>
  </si>
  <si>
    <r>
      <rPr>
        <sz val="11"/>
        <color rgb="FF333333"/>
        <rFont val="Calibri"/>
        <family val="2"/>
        <scheme val="minor"/>
      </rPr>
      <t>CR.209249BLK8</t>
    </r>
  </si>
  <si>
    <r>
      <rPr>
        <sz val="11"/>
        <color rgb="FF333333"/>
        <rFont val="Calibri"/>
        <family val="2"/>
        <scheme val="minor"/>
      </rPr>
      <t>CR.209249BLK9</t>
    </r>
  </si>
  <si>
    <r>
      <rPr>
        <sz val="11"/>
        <color rgb="FF333333"/>
        <rFont val="Calibri"/>
        <family val="2"/>
        <scheme val="minor"/>
      </rPr>
      <t>CR.209249BLK10</t>
    </r>
  </si>
  <si>
    <r>
      <rPr>
        <sz val="11"/>
        <color rgb="FF333333"/>
        <rFont val="Calibri"/>
        <family val="2"/>
        <scheme val="minor"/>
      </rPr>
      <t>CR.209249BLK11</t>
    </r>
  </si>
  <si>
    <r>
      <rPr>
        <sz val="11"/>
        <color rgb="FF333333"/>
        <rFont val="Calibri"/>
        <family val="2"/>
        <scheme val="minor"/>
      </rPr>
      <t>CR.209249BLK12</t>
    </r>
  </si>
  <si>
    <r>
      <rPr>
        <sz val="11"/>
        <color rgb="FF333333"/>
        <rFont val="Calibri"/>
        <family val="2"/>
        <scheme val="minor"/>
      </rPr>
      <t>CR.209324</t>
    </r>
  </si>
  <si>
    <r>
      <rPr>
        <sz val="11"/>
        <color rgb="FF333333"/>
        <rFont val="Calibri"/>
        <family val="2"/>
        <scheme val="minor"/>
      </rPr>
      <t>Stomp Puff Boot</t>
    </r>
  </si>
  <si>
    <r>
      <rPr>
        <sz val="11"/>
        <color rgb="FF333333"/>
        <rFont val="Calibri"/>
        <family val="2"/>
        <scheme val="minor"/>
      </rPr>
      <t>CR.209324DKCH4</t>
    </r>
  </si>
  <si>
    <r>
      <rPr>
        <sz val="11"/>
        <color rgb="FF333333"/>
        <rFont val="Calibri"/>
        <family val="2"/>
        <scheme val="minor"/>
      </rPr>
      <t>CR.209324DKCH5</t>
    </r>
  </si>
  <si>
    <r>
      <rPr>
        <sz val="11"/>
        <color rgb="FF333333"/>
        <rFont val="Calibri"/>
        <family val="2"/>
        <scheme val="minor"/>
      </rPr>
      <t>CR.209324DKCH6</t>
    </r>
  </si>
  <si>
    <r>
      <rPr>
        <sz val="11"/>
        <color rgb="FF333333"/>
        <rFont val="Calibri"/>
        <family val="2"/>
        <scheme val="minor"/>
      </rPr>
      <t>CR.209324DKCH7</t>
    </r>
  </si>
  <si>
    <r>
      <rPr>
        <sz val="11"/>
        <color rgb="FF333333"/>
        <rFont val="Calibri"/>
        <family val="2"/>
        <scheme val="minor"/>
      </rPr>
      <t>CR.209324DKCH8</t>
    </r>
  </si>
  <si>
    <r>
      <rPr>
        <sz val="11"/>
        <color rgb="FF333333"/>
        <rFont val="Calibri"/>
        <family val="2"/>
        <scheme val="minor"/>
      </rPr>
      <t>CR.209324DKCH9</t>
    </r>
  </si>
  <si>
    <t>IMAGE</t>
  </si>
  <si>
    <t>BRAND</t>
  </si>
  <si>
    <t>ARTICLE</t>
  </si>
  <si>
    <t>COLOR</t>
  </si>
  <si>
    <t>SIZE</t>
  </si>
  <si>
    <t>GENDER</t>
  </si>
  <si>
    <t>DESCRIPTION</t>
  </si>
  <si>
    <t>WHSL</t>
  </si>
  <si>
    <t>RRP</t>
  </si>
  <si>
    <t>QTY</t>
  </si>
  <si>
    <t>EAN</t>
  </si>
  <si>
    <t>EXW: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</si>
</sst>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\ * #,##0.00_-;\-[$€-2]\ * #,##0.00_-;_-[$€-2]\ * &quot;-&quot;??_-;_-@_-"/>
    <numFmt numFmtId="165" formatCode="#,##0.00\ &quot;€&quot;"/>
  </numFmts>
  <fonts count="10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DCDCDC"/>
      </bottom>
      <diagonal/>
    </border>
    <border>
      <left style="thin">
        <color indexed="64"/>
      </left>
      <right style="thin">
        <color indexed="64"/>
      </right>
      <top style="thin">
        <color rgb="FFDCDCDC"/>
      </top>
      <bottom style="thin">
        <color rgb="FFDCDCDC"/>
      </bottom>
      <diagonal/>
    </border>
    <border>
      <left style="thin">
        <color indexed="64"/>
      </left>
      <right style="thin">
        <color indexed="64"/>
      </right>
      <top style="thin">
        <color rgb="FFDCDCDC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Alignment="1">
      <alignment horizontal="left" vertical="top"/>
    </xf>
    <xf numFmtId="0" fontId="2" fillId="2" borderId="0" xfId="0" applyFont="1" applyFill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shrinkToFi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right" wrapText="1" indent="4"/>
    </xf>
    <xf numFmtId="0" fontId="3" fillId="2" borderId="1" xfId="0" applyFont="1" applyFill="1" applyBorder="1" applyAlignment="1">
      <alignment horizontal="right" vertical="top" wrapText="1" indent="4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137" Type="http://schemas.openxmlformats.org/officeDocument/2006/relationships/image" Target="../media/image13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43" Type="http://schemas.openxmlformats.org/officeDocument/2006/relationships/image" Target="../media/image14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331212</xdr:colOff>
      <xdr:row>5</xdr:row>
      <xdr:rowOff>11907</xdr:rowOff>
    </xdr:from>
    <xdr:to>
      <xdr:col>0</xdr:col>
      <xdr:colOff>1179795</xdr:colOff>
      <xdr:row>5</xdr:row>
      <xdr:rowOff>760910</xdr:rowOff>
    </xdr:to>
    <xdr:pic>
      <xdr:nvPicPr>
        <xdr:cNvPr id="3" name="image2.jpe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212" y="1083470"/>
          <a:ext cx="848583" cy="749003"/>
        </a:xfrm>
        <a:prstGeom prst="rect">
          <a:avLst/>
        </a:prstGeom>
      </xdr:spPr>
    </xdr:pic>
    <xdr:clientData/>
  </xdr:twoCellAnchor>
  <xdr:twoCellAnchor editAs="oneCell">
    <xdr:from>
      <xdr:col>0</xdr:col>
      <xdr:colOff>159876</xdr:colOff>
      <xdr:row>6</xdr:row>
      <xdr:rowOff>214312</xdr:rowOff>
    </xdr:from>
    <xdr:to>
      <xdr:col>0</xdr:col>
      <xdr:colOff>1178719</xdr:colOff>
      <xdr:row>8</xdr:row>
      <xdr:rowOff>88352</xdr:rowOff>
    </xdr:to>
    <xdr:pic>
      <xdr:nvPicPr>
        <xdr:cNvPr id="11" name="image9.jpe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964"/>
        <a:stretch/>
      </xdr:blipFill>
      <xdr:spPr>
        <a:xfrm>
          <a:off x="159876" y="2047875"/>
          <a:ext cx="1018843" cy="933696"/>
        </a:xfrm>
        <a:prstGeom prst="rect">
          <a:avLst/>
        </a:prstGeom>
      </xdr:spPr>
    </xdr:pic>
    <xdr:clientData/>
  </xdr:twoCellAnchor>
  <xdr:twoCellAnchor editAs="oneCell">
    <xdr:from>
      <xdr:col>0</xdr:col>
      <xdr:colOff>306747</xdr:colOff>
      <xdr:row>21</xdr:row>
      <xdr:rowOff>73601</xdr:rowOff>
    </xdr:from>
    <xdr:to>
      <xdr:col>0</xdr:col>
      <xdr:colOff>1115665</xdr:colOff>
      <xdr:row>26</xdr:row>
      <xdr:rowOff>8658</xdr:rowOff>
    </xdr:to>
    <xdr:pic>
      <xdr:nvPicPr>
        <xdr:cNvPr id="13" name="image11.jpe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372" y="6931601"/>
          <a:ext cx="820824" cy="768495"/>
        </a:xfrm>
        <a:prstGeom prst="rect">
          <a:avLst/>
        </a:prstGeom>
      </xdr:spPr>
    </xdr:pic>
    <xdr:clientData/>
  </xdr:twoCellAnchor>
  <xdr:twoCellAnchor editAs="oneCell">
    <xdr:from>
      <xdr:col>0</xdr:col>
      <xdr:colOff>178608</xdr:colOff>
      <xdr:row>38</xdr:row>
      <xdr:rowOff>212012</xdr:rowOff>
    </xdr:from>
    <xdr:to>
      <xdr:col>0</xdr:col>
      <xdr:colOff>1396111</xdr:colOff>
      <xdr:row>38</xdr:row>
      <xdr:rowOff>1194954</xdr:rowOff>
    </xdr:to>
    <xdr:pic>
      <xdr:nvPicPr>
        <xdr:cNvPr id="14" name="image12.jpe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233" y="10594262"/>
          <a:ext cx="1229409" cy="982942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55</xdr:row>
      <xdr:rowOff>299095</xdr:rowOff>
    </xdr:from>
    <xdr:to>
      <xdr:col>0</xdr:col>
      <xdr:colOff>1286920</xdr:colOff>
      <xdr:row>55</xdr:row>
      <xdr:rowOff>787005</xdr:rowOff>
    </xdr:to>
    <xdr:pic>
      <xdr:nvPicPr>
        <xdr:cNvPr id="15" name="image13.jpe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141355</xdr:colOff>
      <xdr:row>49</xdr:row>
      <xdr:rowOff>19442</xdr:rowOff>
    </xdr:from>
    <xdr:to>
      <xdr:col>0</xdr:col>
      <xdr:colOff>1289753</xdr:colOff>
      <xdr:row>50</xdr:row>
      <xdr:rowOff>857250</xdr:rowOff>
    </xdr:to>
    <xdr:pic>
      <xdr:nvPicPr>
        <xdr:cNvPr id="16" name="image14.jpe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980" y="13402067"/>
          <a:ext cx="1160304" cy="1004496"/>
        </a:xfrm>
        <a:prstGeom prst="rect">
          <a:avLst/>
        </a:prstGeom>
      </xdr:spPr>
    </xdr:pic>
    <xdr:clientData/>
  </xdr:twoCellAnchor>
  <xdr:twoCellAnchor editAs="oneCell">
    <xdr:from>
      <xdr:col>0</xdr:col>
      <xdr:colOff>249729</xdr:colOff>
      <xdr:row>61</xdr:row>
      <xdr:rowOff>17318</xdr:rowOff>
    </xdr:from>
    <xdr:to>
      <xdr:col>0</xdr:col>
      <xdr:colOff>1308607</xdr:colOff>
      <xdr:row>67</xdr:row>
      <xdr:rowOff>39190</xdr:rowOff>
    </xdr:to>
    <xdr:pic>
      <xdr:nvPicPr>
        <xdr:cNvPr id="17" name="image15.jpe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1888" y="15924068"/>
          <a:ext cx="1222318" cy="10090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67</xdr:row>
      <xdr:rowOff>372281</xdr:rowOff>
    </xdr:from>
    <xdr:to>
      <xdr:col>0</xdr:col>
      <xdr:colOff>1238129</xdr:colOff>
      <xdr:row>67</xdr:row>
      <xdr:rowOff>738213</xdr:rowOff>
    </xdr:to>
    <xdr:pic>
      <xdr:nvPicPr>
        <xdr:cNvPr id="18" name="image16.jpe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365932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77</xdr:row>
      <xdr:rowOff>347886</xdr:rowOff>
    </xdr:from>
    <xdr:to>
      <xdr:col>0</xdr:col>
      <xdr:colOff>1256425</xdr:colOff>
      <xdr:row>77</xdr:row>
      <xdr:rowOff>738214</xdr:rowOff>
    </xdr:to>
    <xdr:pic>
      <xdr:nvPicPr>
        <xdr:cNvPr id="19" name="image17.jpe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94115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86</xdr:row>
      <xdr:rowOff>347888</xdr:rowOff>
    </xdr:from>
    <xdr:to>
      <xdr:col>0</xdr:col>
      <xdr:colOff>1238129</xdr:colOff>
      <xdr:row>86</xdr:row>
      <xdr:rowOff>738215</xdr:rowOff>
    </xdr:to>
    <xdr:pic>
      <xdr:nvPicPr>
        <xdr:cNvPr id="20" name="image18.jpe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93</xdr:row>
      <xdr:rowOff>347887</xdr:rowOff>
    </xdr:from>
    <xdr:to>
      <xdr:col>0</xdr:col>
      <xdr:colOff>1286920</xdr:colOff>
      <xdr:row>93</xdr:row>
      <xdr:rowOff>787006</xdr:rowOff>
    </xdr:to>
    <xdr:pic>
      <xdr:nvPicPr>
        <xdr:cNvPr id="21" name="image19.jpe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99</xdr:row>
      <xdr:rowOff>299096</xdr:rowOff>
    </xdr:from>
    <xdr:to>
      <xdr:col>0</xdr:col>
      <xdr:colOff>1286920</xdr:colOff>
      <xdr:row>99</xdr:row>
      <xdr:rowOff>787005</xdr:rowOff>
    </xdr:to>
    <xdr:pic>
      <xdr:nvPicPr>
        <xdr:cNvPr id="22" name="image20.jpeg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111</xdr:row>
      <xdr:rowOff>396677</xdr:rowOff>
    </xdr:from>
    <xdr:to>
      <xdr:col>0</xdr:col>
      <xdr:colOff>1189338</xdr:colOff>
      <xdr:row>111</xdr:row>
      <xdr:rowOff>738213</xdr:rowOff>
    </xdr:to>
    <xdr:pic>
      <xdr:nvPicPr>
        <xdr:cNvPr id="23" name="image21.jpeg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341536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123</xdr:row>
      <xdr:rowOff>299094</xdr:rowOff>
    </xdr:from>
    <xdr:to>
      <xdr:col>0</xdr:col>
      <xdr:colOff>1286920</xdr:colOff>
      <xdr:row>123</xdr:row>
      <xdr:rowOff>787003</xdr:rowOff>
    </xdr:to>
    <xdr:pic>
      <xdr:nvPicPr>
        <xdr:cNvPr id="24" name="image22.jpe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353061</xdr:colOff>
      <xdr:row>131</xdr:row>
      <xdr:rowOff>142146</xdr:rowOff>
    </xdr:from>
    <xdr:to>
      <xdr:col>0</xdr:col>
      <xdr:colOff>1369220</xdr:colOff>
      <xdr:row>134</xdr:row>
      <xdr:rowOff>46241</xdr:rowOff>
    </xdr:to>
    <xdr:pic>
      <xdr:nvPicPr>
        <xdr:cNvPr id="26" name="image24.jpe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4181" y="35316066"/>
          <a:ext cx="1178560" cy="407015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134</xdr:row>
      <xdr:rowOff>347889</xdr:rowOff>
    </xdr:from>
    <xdr:to>
      <xdr:col>0</xdr:col>
      <xdr:colOff>1274722</xdr:colOff>
      <xdr:row>134</xdr:row>
      <xdr:rowOff>738217</xdr:rowOff>
    </xdr:to>
    <xdr:pic>
      <xdr:nvPicPr>
        <xdr:cNvPr id="27" name="image25.jpeg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2412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144</xdr:row>
      <xdr:rowOff>347886</xdr:rowOff>
    </xdr:from>
    <xdr:to>
      <xdr:col>0</xdr:col>
      <xdr:colOff>1286920</xdr:colOff>
      <xdr:row>144</xdr:row>
      <xdr:rowOff>787005</xdr:rowOff>
    </xdr:to>
    <xdr:pic>
      <xdr:nvPicPr>
        <xdr:cNvPr id="28" name="image26.jpe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214393</xdr:colOff>
      <xdr:row>152</xdr:row>
      <xdr:rowOff>299093</xdr:rowOff>
    </xdr:from>
    <xdr:to>
      <xdr:col>0</xdr:col>
      <xdr:colOff>1286920</xdr:colOff>
      <xdr:row>152</xdr:row>
      <xdr:rowOff>787003</xdr:rowOff>
    </xdr:to>
    <xdr:pic>
      <xdr:nvPicPr>
        <xdr:cNvPr id="29" name="image27.jpeg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680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312369</xdr:colOff>
      <xdr:row>161</xdr:row>
      <xdr:rowOff>543051</xdr:rowOff>
    </xdr:from>
    <xdr:to>
      <xdr:col>0</xdr:col>
      <xdr:colOff>1158437</xdr:colOff>
      <xdr:row>161</xdr:row>
      <xdr:rowOff>933379</xdr:rowOff>
    </xdr:to>
    <xdr:pic>
      <xdr:nvPicPr>
        <xdr:cNvPr id="30" name="image28.jpe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0348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166</xdr:row>
      <xdr:rowOff>396675</xdr:rowOff>
    </xdr:from>
    <xdr:to>
      <xdr:col>0</xdr:col>
      <xdr:colOff>1189338</xdr:colOff>
      <xdr:row>166</xdr:row>
      <xdr:rowOff>787003</xdr:rowOff>
    </xdr:to>
    <xdr:pic>
      <xdr:nvPicPr>
        <xdr:cNvPr id="32" name="image30.jpeg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409962</xdr:colOff>
      <xdr:row>175</xdr:row>
      <xdr:rowOff>396680</xdr:rowOff>
    </xdr:from>
    <xdr:to>
      <xdr:col>0</xdr:col>
      <xdr:colOff>1127853</xdr:colOff>
      <xdr:row>175</xdr:row>
      <xdr:rowOff>689426</xdr:rowOff>
    </xdr:to>
    <xdr:pic>
      <xdr:nvPicPr>
        <xdr:cNvPr id="34" name="image32.jpeg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2172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184</xdr:row>
      <xdr:rowOff>347884</xdr:rowOff>
    </xdr:from>
    <xdr:to>
      <xdr:col>0</xdr:col>
      <xdr:colOff>1238129</xdr:colOff>
      <xdr:row>184</xdr:row>
      <xdr:rowOff>738212</xdr:rowOff>
    </xdr:to>
    <xdr:pic>
      <xdr:nvPicPr>
        <xdr:cNvPr id="35" name="image33.jpe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215900</xdr:colOff>
      <xdr:row>191</xdr:row>
      <xdr:rowOff>53340</xdr:rowOff>
    </xdr:from>
    <xdr:to>
      <xdr:col>0</xdr:col>
      <xdr:colOff>1325020</xdr:colOff>
      <xdr:row>193</xdr:row>
      <xdr:rowOff>157179</xdr:rowOff>
    </xdr:to>
    <xdr:pic>
      <xdr:nvPicPr>
        <xdr:cNvPr id="39" name="image37.jpe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020" y="53019960"/>
          <a:ext cx="1271521" cy="43911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194</xdr:row>
      <xdr:rowOff>299096</xdr:rowOff>
    </xdr:from>
    <xdr:to>
      <xdr:col>0</xdr:col>
      <xdr:colOff>1189338</xdr:colOff>
      <xdr:row>194</xdr:row>
      <xdr:rowOff>787005</xdr:rowOff>
    </xdr:to>
    <xdr:pic>
      <xdr:nvPicPr>
        <xdr:cNvPr id="42" name="image40.jpe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198</xdr:row>
      <xdr:rowOff>299097</xdr:rowOff>
    </xdr:from>
    <xdr:to>
      <xdr:col>0</xdr:col>
      <xdr:colOff>1238129</xdr:colOff>
      <xdr:row>198</xdr:row>
      <xdr:rowOff>750413</xdr:rowOff>
    </xdr:to>
    <xdr:pic>
      <xdr:nvPicPr>
        <xdr:cNvPr id="43" name="image41.jpeg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51316"/>
        </a:xfrm>
        <a:prstGeom prst="rect">
          <a:avLst/>
        </a:prstGeom>
      </xdr:spPr>
    </xdr:pic>
    <xdr:clientData/>
  </xdr:twoCellAnchor>
  <xdr:twoCellAnchor editAs="oneCell">
    <xdr:from>
      <xdr:col>0</xdr:col>
      <xdr:colOff>345121</xdr:colOff>
      <xdr:row>202</xdr:row>
      <xdr:rowOff>50482</xdr:rowOff>
    </xdr:from>
    <xdr:to>
      <xdr:col>0</xdr:col>
      <xdr:colOff>1117898</xdr:colOff>
      <xdr:row>204</xdr:row>
      <xdr:rowOff>95250</xdr:rowOff>
    </xdr:to>
    <xdr:pic>
      <xdr:nvPicPr>
        <xdr:cNvPr id="44" name="image42.jpeg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746" y="59200732"/>
          <a:ext cx="784683" cy="378143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205</xdr:row>
      <xdr:rowOff>299098</xdr:rowOff>
    </xdr:from>
    <xdr:to>
      <xdr:col>0</xdr:col>
      <xdr:colOff>1286920</xdr:colOff>
      <xdr:row>205</xdr:row>
      <xdr:rowOff>787008</xdr:rowOff>
    </xdr:to>
    <xdr:pic>
      <xdr:nvPicPr>
        <xdr:cNvPr id="45" name="image43.jpeg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312369</xdr:colOff>
      <xdr:row>209</xdr:row>
      <xdr:rowOff>445466</xdr:rowOff>
    </xdr:from>
    <xdr:to>
      <xdr:col>0</xdr:col>
      <xdr:colOff>1152344</xdr:colOff>
      <xdr:row>209</xdr:row>
      <xdr:rowOff>896782</xdr:rowOff>
    </xdr:to>
    <xdr:pic>
      <xdr:nvPicPr>
        <xdr:cNvPr id="46" name="image44.jpeg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4256" cy="451316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219</xdr:row>
      <xdr:rowOff>335690</xdr:rowOff>
    </xdr:from>
    <xdr:to>
      <xdr:col>0</xdr:col>
      <xdr:colOff>1286920</xdr:colOff>
      <xdr:row>219</xdr:row>
      <xdr:rowOff>787006</xdr:rowOff>
    </xdr:to>
    <xdr:pic>
      <xdr:nvPicPr>
        <xdr:cNvPr id="47" name="image45.jpeg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51316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227</xdr:row>
      <xdr:rowOff>299096</xdr:rowOff>
    </xdr:from>
    <xdr:to>
      <xdr:col>0</xdr:col>
      <xdr:colOff>1207634</xdr:colOff>
      <xdr:row>227</xdr:row>
      <xdr:rowOff>787005</xdr:rowOff>
    </xdr:to>
    <xdr:pic>
      <xdr:nvPicPr>
        <xdr:cNvPr id="48" name="image46.jpeg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6533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214393</xdr:colOff>
      <xdr:row>236</xdr:row>
      <xdr:rowOff>427172</xdr:rowOff>
    </xdr:from>
    <xdr:to>
      <xdr:col>0</xdr:col>
      <xdr:colOff>1262524</xdr:colOff>
      <xdr:row>236</xdr:row>
      <xdr:rowOff>1000466</xdr:rowOff>
    </xdr:to>
    <xdr:pic>
      <xdr:nvPicPr>
        <xdr:cNvPr id="49" name="image47.jpeg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2412" cy="573293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245</xdr:row>
      <xdr:rowOff>201518</xdr:rowOff>
    </xdr:from>
    <xdr:to>
      <xdr:col>0</xdr:col>
      <xdr:colOff>1286920</xdr:colOff>
      <xdr:row>245</xdr:row>
      <xdr:rowOff>884591</xdr:rowOff>
    </xdr:to>
    <xdr:pic>
      <xdr:nvPicPr>
        <xdr:cNvPr id="52" name="image50.jpeg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683073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248</xdr:row>
      <xdr:rowOff>299099</xdr:rowOff>
    </xdr:from>
    <xdr:to>
      <xdr:col>0</xdr:col>
      <xdr:colOff>1189338</xdr:colOff>
      <xdr:row>248</xdr:row>
      <xdr:rowOff>787009</xdr:rowOff>
    </xdr:to>
    <xdr:pic>
      <xdr:nvPicPr>
        <xdr:cNvPr id="53" name="image51.jpeg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215900</xdr:colOff>
      <xdr:row>250</xdr:row>
      <xdr:rowOff>160020</xdr:rowOff>
    </xdr:from>
    <xdr:to>
      <xdr:col>0</xdr:col>
      <xdr:colOff>1325020</xdr:colOff>
      <xdr:row>253</xdr:row>
      <xdr:rowOff>145010</xdr:rowOff>
    </xdr:to>
    <xdr:pic>
      <xdr:nvPicPr>
        <xdr:cNvPr id="60" name="image58.jpeg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020" y="72961500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253</xdr:row>
      <xdr:rowOff>299097</xdr:rowOff>
    </xdr:from>
    <xdr:to>
      <xdr:col>0</xdr:col>
      <xdr:colOff>1286920</xdr:colOff>
      <xdr:row>253</xdr:row>
      <xdr:rowOff>787007</xdr:rowOff>
    </xdr:to>
    <xdr:pic>
      <xdr:nvPicPr>
        <xdr:cNvPr id="66" name="image63.jpeg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257</xdr:row>
      <xdr:rowOff>299099</xdr:rowOff>
    </xdr:from>
    <xdr:to>
      <xdr:col>0</xdr:col>
      <xdr:colOff>1286920</xdr:colOff>
      <xdr:row>257</xdr:row>
      <xdr:rowOff>787009</xdr:rowOff>
    </xdr:to>
    <xdr:pic>
      <xdr:nvPicPr>
        <xdr:cNvPr id="74" name="image69.jpeg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259</xdr:row>
      <xdr:rowOff>299089</xdr:rowOff>
    </xdr:from>
    <xdr:to>
      <xdr:col>0</xdr:col>
      <xdr:colOff>1286920</xdr:colOff>
      <xdr:row>259</xdr:row>
      <xdr:rowOff>786999</xdr:rowOff>
    </xdr:to>
    <xdr:pic>
      <xdr:nvPicPr>
        <xdr:cNvPr id="75" name="image70.jpeg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264</xdr:row>
      <xdr:rowOff>299092</xdr:rowOff>
    </xdr:from>
    <xdr:to>
      <xdr:col>0</xdr:col>
      <xdr:colOff>1286920</xdr:colOff>
      <xdr:row>264</xdr:row>
      <xdr:rowOff>787002</xdr:rowOff>
    </xdr:to>
    <xdr:pic>
      <xdr:nvPicPr>
        <xdr:cNvPr id="76" name="image71.jpeg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271</xdr:row>
      <xdr:rowOff>299094</xdr:rowOff>
    </xdr:from>
    <xdr:to>
      <xdr:col>0</xdr:col>
      <xdr:colOff>1286920</xdr:colOff>
      <xdr:row>271</xdr:row>
      <xdr:rowOff>787004</xdr:rowOff>
    </xdr:to>
    <xdr:pic>
      <xdr:nvPicPr>
        <xdr:cNvPr id="77" name="image72.jpeg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274</xdr:row>
      <xdr:rowOff>299094</xdr:rowOff>
    </xdr:from>
    <xdr:to>
      <xdr:col>0</xdr:col>
      <xdr:colOff>1286920</xdr:colOff>
      <xdr:row>274</xdr:row>
      <xdr:rowOff>787004</xdr:rowOff>
    </xdr:to>
    <xdr:pic>
      <xdr:nvPicPr>
        <xdr:cNvPr id="78" name="image73.jpeg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280</xdr:row>
      <xdr:rowOff>106680</xdr:rowOff>
    </xdr:from>
    <xdr:to>
      <xdr:col>0</xdr:col>
      <xdr:colOff>1286920</xdr:colOff>
      <xdr:row>283</xdr:row>
      <xdr:rowOff>91671</xdr:rowOff>
    </xdr:to>
    <xdr:pic>
      <xdr:nvPicPr>
        <xdr:cNvPr id="79" name="image69.jpeg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920" y="160324800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283</xdr:row>
      <xdr:rowOff>299097</xdr:rowOff>
    </xdr:from>
    <xdr:to>
      <xdr:col>0</xdr:col>
      <xdr:colOff>1286920</xdr:colOff>
      <xdr:row>283</xdr:row>
      <xdr:rowOff>787007</xdr:rowOff>
    </xdr:to>
    <xdr:pic>
      <xdr:nvPicPr>
        <xdr:cNvPr id="80" name="image70.jpeg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189997</xdr:colOff>
      <xdr:row>285</xdr:row>
      <xdr:rowOff>299097</xdr:rowOff>
    </xdr:from>
    <xdr:to>
      <xdr:col>0</xdr:col>
      <xdr:colOff>1286920</xdr:colOff>
      <xdr:row>285</xdr:row>
      <xdr:rowOff>787007</xdr:rowOff>
    </xdr:to>
    <xdr:pic>
      <xdr:nvPicPr>
        <xdr:cNvPr id="81" name="image74.jpeg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61203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291</xdr:row>
      <xdr:rowOff>299099</xdr:rowOff>
    </xdr:from>
    <xdr:to>
      <xdr:col>0</xdr:col>
      <xdr:colOff>1286920</xdr:colOff>
      <xdr:row>291</xdr:row>
      <xdr:rowOff>787009</xdr:rowOff>
    </xdr:to>
    <xdr:pic>
      <xdr:nvPicPr>
        <xdr:cNvPr id="82" name="image75.jpeg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295</xdr:row>
      <xdr:rowOff>299099</xdr:rowOff>
    </xdr:from>
    <xdr:to>
      <xdr:col>0</xdr:col>
      <xdr:colOff>1286920</xdr:colOff>
      <xdr:row>295</xdr:row>
      <xdr:rowOff>787009</xdr:rowOff>
    </xdr:to>
    <xdr:pic>
      <xdr:nvPicPr>
        <xdr:cNvPr id="83" name="image76.jpeg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325651</xdr:colOff>
      <xdr:row>301</xdr:row>
      <xdr:rowOff>0</xdr:rowOff>
    </xdr:from>
    <xdr:to>
      <xdr:col>0</xdr:col>
      <xdr:colOff>1337189</xdr:colOff>
      <xdr:row>303</xdr:row>
      <xdr:rowOff>55048</xdr:rowOff>
    </xdr:to>
    <xdr:pic>
      <xdr:nvPicPr>
        <xdr:cNvPr id="84" name="image77.jpeg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771" y="169412830"/>
          <a:ext cx="1173939" cy="390328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303</xdr:row>
      <xdr:rowOff>299094</xdr:rowOff>
    </xdr:from>
    <xdr:to>
      <xdr:col>0</xdr:col>
      <xdr:colOff>1286920</xdr:colOff>
      <xdr:row>303</xdr:row>
      <xdr:rowOff>787004</xdr:rowOff>
    </xdr:to>
    <xdr:pic>
      <xdr:nvPicPr>
        <xdr:cNvPr id="85" name="image78.jpeg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308</xdr:row>
      <xdr:rowOff>299094</xdr:rowOff>
    </xdr:from>
    <xdr:to>
      <xdr:col>0</xdr:col>
      <xdr:colOff>1189338</xdr:colOff>
      <xdr:row>308</xdr:row>
      <xdr:rowOff>787004</xdr:rowOff>
    </xdr:to>
    <xdr:pic>
      <xdr:nvPicPr>
        <xdr:cNvPr id="86" name="image79.jpeg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290621</xdr:colOff>
      <xdr:row>314</xdr:row>
      <xdr:rowOff>0</xdr:rowOff>
    </xdr:from>
    <xdr:to>
      <xdr:col>0</xdr:col>
      <xdr:colOff>1204578</xdr:colOff>
      <xdr:row>316</xdr:row>
      <xdr:rowOff>152631</xdr:rowOff>
    </xdr:to>
    <xdr:pic>
      <xdr:nvPicPr>
        <xdr:cNvPr id="87" name="image80.jpeg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1741" y="173562657"/>
          <a:ext cx="1076358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318</xdr:row>
      <xdr:rowOff>299099</xdr:rowOff>
    </xdr:from>
    <xdr:to>
      <xdr:col>0</xdr:col>
      <xdr:colOff>1238129</xdr:colOff>
      <xdr:row>318</xdr:row>
      <xdr:rowOff>787009</xdr:rowOff>
    </xdr:to>
    <xdr:pic>
      <xdr:nvPicPr>
        <xdr:cNvPr id="89" name="image82.jpeg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327</xdr:row>
      <xdr:rowOff>299094</xdr:rowOff>
    </xdr:from>
    <xdr:to>
      <xdr:col>0</xdr:col>
      <xdr:colOff>1250326</xdr:colOff>
      <xdr:row>327</xdr:row>
      <xdr:rowOff>787004</xdr:rowOff>
    </xdr:to>
    <xdr:pic>
      <xdr:nvPicPr>
        <xdr:cNvPr id="90" name="image83.jpeg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88016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109220</xdr:colOff>
      <xdr:row>334</xdr:row>
      <xdr:rowOff>99060</xdr:rowOff>
    </xdr:from>
    <xdr:to>
      <xdr:col>0</xdr:col>
      <xdr:colOff>1218340</xdr:colOff>
      <xdr:row>337</xdr:row>
      <xdr:rowOff>84049</xdr:rowOff>
    </xdr:to>
    <xdr:pic>
      <xdr:nvPicPr>
        <xdr:cNvPr id="92" name="image85.jpeg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0340" y="178201320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23893</xdr:colOff>
      <xdr:row>340</xdr:row>
      <xdr:rowOff>0</xdr:rowOff>
    </xdr:from>
    <xdr:to>
      <xdr:col>0</xdr:col>
      <xdr:colOff>1096420</xdr:colOff>
      <xdr:row>342</xdr:row>
      <xdr:rowOff>152630</xdr:rowOff>
    </xdr:to>
    <xdr:pic>
      <xdr:nvPicPr>
        <xdr:cNvPr id="93" name="image86.jpeg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013" y="180702597"/>
          <a:ext cx="1234928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347</xdr:row>
      <xdr:rowOff>299099</xdr:rowOff>
    </xdr:from>
    <xdr:to>
      <xdr:col>0</xdr:col>
      <xdr:colOff>1286920</xdr:colOff>
      <xdr:row>347</xdr:row>
      <xdr:rowOff>787009</xdr:rowOff>
    </xdr:to>
    <xdr:pic>
      <xdr:nvPicPr>
        <xdr:cNvPr id="97" name="image90.jpe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353</xdr:row>
      <xdr:rowOff>299089</xdr:rowOff>
    </xdr:from>
    <xdr:to>
      <xdr:col>0</xdr:col>
      <xdr:colOff>1207634</xdr:colOff>
      <xdr:row>353</xdr:row>
      <xdr:rowOff>786999</xdr:rowOff>
    </xdr:to>
    <xdr:pic>
      <xdr:nvPicPr>
        <xdr:cNvPr id="100" name="image46.jpeg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6533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78740</xdr:colOff>
      <xdr:row>362</xdr:row>
      <xdr:rowOff>58330</xdr:rowOff>
    </xdr:from>
    <xdr:to>
      <xdr:col>0</xdr:col>
      <xdr:colOff>1187860</xdr:colOff>
      <xdr:row>363</xdr:row>
      <xdr:rowOff>329809</xdr:rowOff>
    </xdr:to>
    <xdr:pic>
      <xdr:nvPicPr>
        <xdr:cNvPr id="101" name="image93.jpeg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860" y="185064310"/>
          <a:ext cx="1271521" cy="43911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368</xdr:row>
      <xdr:rowOff>347888</xdr:rowOff>
    </xdr:from>
    <xdr:to>
      <xdr:col>0</xdr:col>
      <xdr:colOff>1286920</xdr:colOff>
      <xdr:row>368</xdr:row>
      <xdr:rowOff>787006</xdr:rowOff>
    </xdr:to>
    <xdr:pic>
      <xdr:nvPicPr>
        <xdr:cNvPr id="102" name="image94.jpeg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376</xdr:row>
      <xdr:rowOff>299089</xdr:rowOff>
    </xdr:from>
    <xdr:to>
      <xdr:col>0</xdr:col>
      <xdr:colOff>1286920</xdr:colOff>
      <xdr:row>376</xdr:row>
      <xdr:rowOff>786999</xdr:rowOff>
    </xdr:to>
    <xdr:pic>
      <xdr:nvPicPr>
        <xdr:cNvPr id="103" name="image95.jpeg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381</xdr:row>
      <xdr:rowOff>299089</xdr:rowOff>
    </xdr:from>
    <xdr:to>
      <xdr:col>0</xdr:col>
      <xdr:colOff>1286920</xdr:colOff>
      <xdr:row>381</xdr:row>
      <xdr:rowOff>835790</xdr:rowOff>
    </xdr:to>
    <xdr:pic>
      <xdr:nvPicPr>
        <xdr:cNvPr id="104" name="image96.jpeg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536700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383</xdr:row>
      <xdr:rowOff>55150</xdr:rowOff>
    </xdr:from>
    <xdr:to>
      <xdr:col>0</xdr:col>
      <xdr:colOff>1238129</xdr:colOff>
      <xdr:row>383</xdr:row>
      <xdr:rowOff>1079760</xdr:rowOff>
    </xdr:to>
    <xdr:pic>
      <xdr:nvPicPr>
        <xdr:cNvPr id="105" name="image97.jpeg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10246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386</xdr:row>
      <xdr:rowOff>6340</xdr:rowOff>
    </xdr:from>
    <xdr:to>
      <xdr:col>0</xdr:col>
      <xdr:colOff>1286920</xdr:colOff>
      <xdr:row>386</xdr:row>
      <xdr:rowOff>1079741</xdr:rowOff>
    </xdr:to>
    <xdr:pic>
      <xdr:nvPicPr>
        <xdr:cNvPr id="106" name="image98.jpeg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107340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392</xdr:row>
      <xdr:rowOff>6340</xdr:rowOff>
    </xdr:from>
    <xdr:to>
      <xdr:col>0</xdr:col>
      <xdr:colOff>1286920</xdr:colOff>
      <xdr:row>392</xdr:row>
      <xdr:rowOff>1079741</xdr:rowOff>
    </xdr:to>
    <xdr:pic>
      <xdr:nvPicPr>
        <xdr:cNvPr id="107" name="image99.jpeg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107340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399</xdr:row>
      <xdr:rowOff>6349</xdr:rowOff>
    </xdr:from>
    <xdr:to>
      <xdr:col>0</xdr:col>
      <xdr:colOff>1286920</xdr:colOff>
      <xdr:row>399</xdr:row>
      <xdr:rowOff>1079751</xdr:rowOff>
    </xdr:to>
    <xdr:pic>
      <xdr:nvPicPr>
        <xdr:cNvPr id="109" name="image101.jpeg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107340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408</xdr:row>
      <xdr:rowOff>6345</xdr:rowOff>
    </xdr:from>
    <xdr:to>
      <xdr:col>0</xdr:col>
      <xdr:colOff>1286920</xdr:colOff>
      <xdr:row>408</xdr:row>
      <xdr:rowOff>1079746</xdr:rowOff>
    </xdr:to>
    <xdr:pic>
      <xdr:nvPicPr>
        <xdr:cNvPr id="110" name="image102.jpeg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1073401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413</xdr:row>
      <xdr:rowOff>396676</xdr:rowOff>
    </xdr:from>
    <xdr:to>
      <xdr:col>0</xdr:col>
      <xdr:colOff>1238129</xdr:colOff>
      <xdr:row>413</xdr:row>
      <xdr:rowOff>689422</xdr:rowOff>
    </xdr:to>
    <xdr:pic>
      <xdr:nvPicPr>
        <xdr:cNvPr id="116" name="image108.jpeg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267538</xdr:colOff>
      <xdr:row>422</xdr:row>
      <xdr:rowOff>0</xdr:rowOff>
    </xdr:from>
    <xdr:to>
      <xdr:col>0</xdr:col>
      <xdr:colOff>1111840</xdr:colOff>
      <xdr:row>423</xdr:row>
      <xdr:rowOff>125106</xdr:rowOff>
    </xdr:to>
    <xdr:pic>
      <xdr:nvPicPr>
        <xdr:cNvPr id="117" name="image109.jpeg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8658" y="207340646"/>
          <a:ext cx="1006703" cy="292746"/>
        </a:xfrm>
        <a:prstGeom prst="rect">
          <a:avLst/>
        </a:prstGeom>
      </xdr:spPr>
    </xdr:pic>
    <xdr:clientData/>
  </xdr:twoCellAnchor>
  <xdr:twoCellAnchor editAs="oneCell">
    <xdr:from>
      <xdr:col>0</xdr:col>
      <xdr:colOff>165631</xdr:colOff>
      <xdr:row>426</xdr:row>
      <xdr:rowOff>0</xdr:rowOff>
    </xdr:from>
    <xdr:to>
      <xdr:col>0</xdr:col>
      <xdr:colOff>1225960</xdr:colOff>
      <xdr:row>427</xdr:row>
      <xdr:rowOff>149502</xdr:rowOff>
    </xdr:to>
    <xdr:pic>
      <xdr:nvPicPr>
        <xdr:cNvPr id="118" name="image110.jpeg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6751" y="207909164"/>
          <a:ext cx="1222730" cy="317142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428</xdr:row>
      <xdr:rowOff>347890</xdr:rowOff>
    </xdr:from>
    <xdr:to>
      <xdr:col>0</xdr:col>
      <xdr:colOff>1286920</xdr:colOff>
      <xdr:row>428</xdr:row>
      <xdr:rowOff>738218</xdr:rowOff>
    </xdr:to>
    <xdr:pic>
      <xdr:nvPicPr>
        <xdr:cNvPr id="119" name="image111.jpeg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436</xdr:row>
      <xdr:rowOff>347895</xdr:rowOff>
    </xdr:from>
    <xdr:to>
      <xdr:col>0</xdr:col>
      <xdr:colOff>1286920</xdr:colOff>
      <xdr:row>436</xdr:row>
      <xdr:rowOff>787014</xdr:rowOff>
    </xdr:to>
    <xdr:pic>
      <xdr:nvPicPr>
        <xdr:cNvPr id="120" name="image112.jpeg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443</xdr:row>
      <xdr:rowOff>299084</xdr:rowOff>
    </xdr:from>
    <xdr:to>
      <xdr:col>0</xdr:col>
      <xdr:colOff>1189338</xdr:colOff>
      <xdr:row>443</xdr:row>
      <xdr:rowOff>786994</xdr:rowOff>
    </xdr:to>
    <xdr:pic>
      <xdr:nvPicPr>
        <xdr:cNvPr id="123" name="image115.jpeg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444</xdr:row>
      <xdr:rowOff>347890</xdr:rowOff>
    </xdr:from>
    <xdr:to>
      <xdr:col>0</xdr:col>
      <xdr:colOff>1189338</xdr:colOff>
      <xdr:row>444</xdr:row>
      <xdr:rowOff>787009</xdr:rowOff>
    </xdr:to>
    <xdr:pic>
      <xdr:nvPicPr>
        <xdr:cNvPr id="124" name="image116.jpeg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446</xdr:row>
      <xdr:rowOff>0</xdr:rowOff>
    </xdr:from>
    <xdr:to>
      <xdr:col>0</xdr:col>
      <xdr:colOff>1097926</xdr:colOff>
      <xdr:row>448</xdr:row>
      <xdr:rowOff>152630</xdr:rowOff>
    </xdr:to>
    <xdr:pic>
      <xdr:nvPicPr>
        <xdr:cNvPr id="125" name="image117.jpeg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520" y="215868904"/>
          <a:ext cx="1234927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78740</xdr:colOff>
      <xdr:row>448</xdr:row>
      <xdr:rowOff>116214</xdr:rowOff>
    </xdr:from>
    <xdr:to>
      <xdr:col>0</xdr:col>
      <xdr:colOff>1187860</xdr:colOff>
      <xdr:row>451</xdr:row>
      <xdr:rowOff>101203</xdr:rowOff>
    </xdr:to>
    <xdr:pic>
      <xdr:nvPicPr>
        <xdr:cNvPr id="129" name="image121.jpeg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860" y="215007834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452</xdr:row>
      <xdr:rowOff>299084</xdr:rowOff>
    </xdr:from>
    <xdr:to>
      <xdr:col>0</xdr:col>
      <xdr:colOff>1286920</xdr:colOff>
      <xdr:row>452</xdr:row>
      <xdr:rowOff>786994</xdr:rowOff>
    </xdr:to>
    <xdr:pic>
      <xdr:nvPicPr>
        <xdr:cNvPr id="130" name="image122.jpeg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455</xdr:row>
      <xdr:rowOff>201513</xdr:rowOff>
    </xdr:from>
    <xdr:to>
      <xdr:col>0</xdr:col>
      <xdr:colOff>1286920</xdr:colOff>
      <xdr:row>455</xdr:row>
      <xdr:rowOff>933377</xdr:rowOff>
    </xdr:to>
    <xdr:pic>
      <xdr:nvPicPr>
        <xdr:cNvPr id="134" name="image126.jpeg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731864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460</xdr:row>
      <xdr:rowOff>250304</xdr:rowOff>
    </xdr:from>
    <xdr:to>
      <xdr:col>0</xdr:col>
      <xdr:colOff>1250326</xdr:colOff>
      <xdr:row>460</xdr:row>
      <xdr:rowOff>835795</xdr:rowOff>
    </xdr:to>
    <xdr:pic>
      <xdr:nvPicPr>
        <xdr:cNvPr id="135" name="image127.jpeg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88016" cy="585491"/>
        </a:xfrm>
        <a:prstGeom prst="rect">
          <a:avLst/>
        </a:prstGeom>
      </xdr:spPr>
    </xdr:pic>
    <xdr:clientData/>
  </xdr:twoCellAnchor>
  <xdr:twoCellAnchor editAs="oneCell">
    <xdr:from>
      <xdr:col>0</xdr:col>
      <xdr:colOff>55880</xdr:colOff>
      <xdr:row>464</xdr:row>
      <xdr:rowOff>0</xdr:rowOff>
    </xdr:from>
    <xdr:to>
      <xdr:col>0</xdr:col>
      <xdr:colOff>1165000</xdr:colOff>
      <xdr:row>466</xdr:row>
      <xdr:rowOff>152630</xdr:rowOff>
    </xdr:to>
    <xdr:pic>
      <xdr:nvPicPr>
        <xdr:cNvPr id="136" name="image128.jpeg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0" y="220888560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466</xdr:row>
      <xdr:rowOff>347890</xdr:rowOff>
    </xdr:from>
    <xdr:to>
      <xdr:col>0</xdr:col>
      <xdr:colOff>1286920</xdr:colOff>
      <xdr:row>466</xdr:row>
      <xdr:rowOff>787009</xdr:rowOff>
    </xdr:to>
    <xdr:pic>
      <xdr:nvPicPr>
        <xdr:cNvPr id="137" name="image129.jpeg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476</xdr:row>
      <xdr:rowOff>299084</xdr:rowOff>
    </xdr:from>
    <xdr:to>
      <xdr:col>0</xdr:col>
      <xdr:colOff>1286920</xdr:colOff>
      <xdr:row>476</xdr:row>
      <xdr:rowOff>786994</xdr:rowOff>
    </xdr:to>
    <xdr:pic>
      <xdr:nvPicPr>
        <xdr:cNvPr id="138" name="image130.jpeg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486</xdr:row>
      <xdr:rowOff>299094</xdr:rowOff>
    </xdr:from>
    <xdr:to>
      <xdr:col>0</xdr:col>
      <xdr:colOff>1286920</xdr:colOff>
      <xdr:row>486</xdr:row>
      <xdr:rowOff>787004</xdr:rowOff>
    </xdr:to>
    <xdr:pic>
      <xdr:nvPicPr>
        <xdr:cNvPr id="139" name="image131.jpeg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493</xdr:row>
      <xdr:rowOff>299094</xdr:rowOff>
    </xdr:from>
    <xdr:to>
      <xdr:col>0</xdr:col>
      <xdr:colOff>1286920</xdr:colOff>
      <xdr:row>493</xdr:row>
      <xdr:rowOff>787004</xdr:rowOff>
    </xdr:to>
    <xdr:pic>
      <xdr:nvPicPr>
        <xdr:cNvPr id="141" name="image133.jpeg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415450</xdr:colOff>
      <xdr:row>496</xdr:row>
      <xdr:rowOff>157956</xdr:rowOff>
    </xdr:from>
    <xdr:to>
      <xdr:col>0</xdr:col>
      <xdr:colOff>1260159</xdr:colOff>
      <xdr:row>500</xdr:row>
      <xdr:rowOff>162696</xdr:rowOff>
    </xdr:to>
    <xdr:pic>
      <xdr:nvPicPr>
        <xdr:cNvPr id="142" name="image134.jpeg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6075" y="156796581"/>
          <a:ext cx="844709" cy="671490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503</xdr:row>
      <xdr:rowOff>347885</xdr:rowOff>
    </xdr:from>
    <xdr:to>
      <xdr:col>0</xdr:col>
      <xdr:colOff>1189338</xdr:colOff>
      <xdr:row>503</xdr:row>
      <xdr:rowOff>738213</xdr:rowOff>
    </xdr:to>
    <xdr:pic>
      <xdr:nvPicPr>
        <xdr:cNvPr id="143" name="image135.jpeg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509</xdr:row>
      <xdr:rowOff>347885</xdr:rowOff>
    </xdr:from>
    <xdr:to>
      <xdr:col>0</xdr:col>
      <xdr:colOff>1189338</xdr:colOff>
      <xdr:row>509</xdr:row>
      <xdr:rowOff>738213</xdr:rowOff>
    </xdr:to>
    <xdr:pic>
      <xdr:nvPicPr>
        <xdr:cNvPr id="144" name="image136.jpeg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515</xdr:row>
      <xdr:rowOff>299094</xdr:rowOff>
    </xdr:from>
    <xdr:to>
      <xdr:col>0</xdr:col>
      <xdr:colOff>1286920</xdr:colOff>
      <xdr:row>515</xdr:row>
      <xdr:rowOff>787004</xdr:rowOff>
    </xdr:to>
    <xdr:pic>
      <xdr:nvPicPr>
        <xdr:cNvPr id="145" name="image137.jpeg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520</xdr:row>
      <xdr:rowOff>299104</xdr:rowOff>
    </xdr:from>
    <xdr:to>
      <xdr:col>0</xdr:col>
      <xdr:colOff>1286920</xdr:colOff>
      <xdr:row>520</xdr:row>
      <xdr:rowOff>787014</xdr:rowOff>
    </xdr:to>
    <xdr:pic>
      <xdr:nvPicPr>
        <xdr:cNvPr id="146" name="image138.jpeg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525</xdr:row>
      <xdr:rowOff>347880</xdr:rowOff>
    </xdr:from>
    <xdr:to>
      <xdr:col>0</xdr:col>
      <xdr:colOff>1189338</xdr:colOff>
      <xdr:row>525</xdr:row>
      <xdr:rowOff>738208</xdr:rowOff>
    </xdr:to>
    <xdr:pic>
      <xdr:nvPicPr>
        <xdr:cNvPr id="147" name="image139.jpeg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532</xdr:row>
      <xdr:rowOff>347895</xdr:rowOff>
    </xdr:from>
    <xdr:to>
      <xdr:col>0</xdr:col>
      <xdr:colOff>1189338</xdr:colOff>
      <xdr:row>532</xdr:row>
      <xdr:rowOff>787014</xdr:rowOff>
    </xdr:to>
    <xdr:pic>
      <xdr:nvPicPr>
        <xdr:cNvPr id="148" name="image140.jpeg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539</xdr:row>
      <xdr:rowOff>396676</xdr:rowOff>
    </xdr:from>
    <xdr:to>
      <xdr:col>0</xdr:col>
      <xdr:colOff>1207634</xdr:colOff>
      <xdr:row>539</xdr:row>
      <xdr:rowOff>689422</xdr:rowOff>
    </xdr:to>
    <xdr:pic>
      <xdr:nvPicPr>
        <xdr:cNvPr id="149" name="image141.jpeg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6533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541</xdr:row>
      <xdr:rowOff>396671</xdr:rowOff>
    </xdr:from>
    <xdr:to>
      <xdr:col>0</xdr:col>
      <xdr:colOff>1189338</xdr:colOff>
      <xdr:row>541</xdr:row>
      <xdr:rowOff>689417</xdr:rowOff>
    </xdr:to>
    <xdr:pic>
      <xdr:nvPicPr>
        <xdr:cNvPr id="150" name="image142.jpeg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548</xdr:row>
      <xdr:rowOff>299104</xdr:rowOff>
    </xdr:from>
    <xdr:to>
      <xdr:col>0</xdr:col>
      <xdr:colOff>1238129</xdr:colOff>
      <xdr:row>548</xdr:row>
      <xdr:rowOff>787014</xdr:rowOff>
    </xdr:to>
    <xdr:pic>
      <xdr:nvPicPr>
        <xdr:cNvPr id="151" name="image143.jpeg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27028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550</xdr:row>
      <xdr:rowOff>396686</xdr:rowOff>
    </xdr:from>
    <xdr:to>
      <xdr:col>0</xdr:col>
      <xdr:colOff>1207634</xdr:colOff>
      <xdr:row>550</xdr:row>
      <xdr:rowOff>689432</xdr:rowOff>
    </xdr:to>
    <xdr:pic>
      <xdr:nvPicPr>
        <xdr:cNvPr id="152" name="image144.jpeg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6533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556</xdr:row>
      <xdr:rowOff>396676</xdr:rowOff>
    </xdr:from>
    <xdr:to>
      <xdr:col>0</xdr:col>
      <xdr:colOff>1189338</xdr:colOff>
      <xdr:row>556</xdr:row>
      <xdr:rowOff>689422</xdr:rowOff>
    </xdr:to>
    <xdr:pic>
      <xdr:nvPicPr>
        <xdr:cNvPr id="153" name="image145.jpeg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162560</xdr:colOff>
      <xdr:row>562</xdr:row>
      <xdr:rowOff>0</xdr:rowOff>
    </xdr:from>
    <xdr:to>
      <xdr:col>0</xdr:col>
      <xdr:colOff>1271680</xdr:colOff>
      <xdr:row>564</xdr:row>
      <xdr:rowOff>152630</xdr:rowOff>
    </xdr:to>
    <xdr:pic>
      <xdr:nvPicPr>
        <xdr:cNvPr id="155" name="image147.jpeg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255294774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566</xdr:row>
      <xdr:rowOff>347885</xdr:rowOff>
    </xdr:from>
    <xdr:to>
      <xdr:col>0</xdr:col>
      <xdr:colOff>1238129</xdr:colOff>
      <xdr:row>566</xdr:row>
      <xdr:rowOff>787004</xdr:rowOff>
    </xdr:to>
    <xdr:pic>
      <xdr:nvPicPr>
        <xdr:cNvPr id="156" name="image148.jpeg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27028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575</xdr:row>
      <xdr:rowOff>299089</xdr:rowOff>
    </xdr:from>
    <xdr:to>
      <xdr:col>0</xdr:col>
      <xdr:colOff>1286920</xdr:colOff>
      <xdr:row>575</xdr:row>
      <xdr:rowOff>786999</xdr:rowOff>
    </xdr:to>
    <xdr:pic>
      <xdr:nvPicPr>
        <xdr:cNvPr id="157" name="image149.jpeg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581</xdr:row>
      <xdr:rowOff>299104</xdr:rowOff>
    </xdr:from>
    <xdr:to>
      <xdr:col>0</xdr:col>
      <xdr:colOff>1238129</xdr:colOff>
      <xdr:row>581</xdr:row>
      <xdr:rowOff>787014</xdr:rowOff>
    </xdr:to>
    <xdr:pic>
      <xdr:nvPicPr>
        <xdr:cNvPr id="158" name="image150.jpeg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164466</xdr:colOff>
      <xdr:row>588</xdr:row>
      <xdr:rowOff>0</xdr:rowOff>
    </xdr:from>
    <xdr:to>
      <xdr:col>0</xdr:col>
      <xdr:colOff>1254801</xdr:colOff>
      <xdr:row>590</xdr:row>
      <xdr:rowOff>152631</xdr:rowOff>
    </xdr:to>
    <xdr:pic>
      <xdr:nvPicPr>
        <xdr:cNvPr id="159" name="image151.jpeg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5091" y="187475813"/>
          <a:ext cx="1090335" cy="486006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596</xdr:row>
      <xdr:rowOff>396686</xdr:rowOff>
    </xdr:from>
    <xdr:to>
      <xdr:col>0</xdr:col>
      <xdr:colOff>1238129</xdr:colOff>
      <xdr:row>596</xdr:row>
      <xdr:rowOff>689432</xdr:rowOff>
    </xdr:to>
    <xdr:pic>
      <xdr:nvPicPr>
        <xdr:cNvPr id="160" name="image152.jpeg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603</xdr:row>
      <xdr:rowOff>299094</xdr:rowOff>
    </xdr:from>
    <xdr:to>
      <xdr:col>0</xdr:col>
      <xdr:colOff>1238129</xdr:colOff>
      <xdr:row>603</xdr:row>
      <xdr:rowOff>787004</xdr:rowOff>
    </xdr:to>
    <xdr:pic>
      <xdr:nvPicPr>
        <xdr:cNvPr id="161" name="image153.jpeg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27028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610</xdr:row>
      <xdr:rowOff>299084</xdr:rowOff>
    </xdr:from>
    <xdr:to>
      <xdr:col>0</xdr:col>
      <xdr:colOff>1207634</xdr:colOff>
      <xdr:row>610</xdr:row>
      <xdr:rowOff>786994</xdr:rowOff>
    </xdr:to>
    <xdr:pic>
      <xdr:nvPicPr>
        <xdr:cNvPr id="162" name="image154.jpeg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6533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617</xdr:row>
      <xdr:rowOff>250309</xdr:rowOff>
    </xdr:from>
    <xdr:to>
      <xdr:col>0</xdr:col>
      <xdr:colOff>1286920</xdr:colOff>
      <xdr:row>617</xdr:row>
      <xdr:rowOff>835800</xdr:rowOff>
    </xdr:to>
    <xdr:pic>
      <xdr:nvPicPr>
        <xdr:cNvPr id="163" name="image155.jpeg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585491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623</xdr:row>
      <xdr:rowOff>347895</xdr:rowOff>
    </xdr:from>
    <xdr:to>
      <xdr:col>0</xdr:col>
      <xdr:colOff>1286920</xdr:colOff>
      <xdr:row>623</xdr:row>
      <xdr:rowOff>787014</xdr:rowOff>
    </xdr:to>
    <xdr:pic>
      <xdr:nvPicPr>
        <xdr:cNvPr id="167" name="image158.jpeg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626</xdr:row>
      <xdr:rowOff>396666</xdr:rowOff>
    </xdr:from>
    <xdr:to>
      <xdr:col>0</xdr:col>
      <xdr:colOff>1189338</xdr:colOff>
      <xdr:row>626</xdr:row>
      <xdr:rowOff>689412</xdr:rowOff>
    </xdr:to>
    <xdr:pic>
      <xdr:nvPicPr>
        <xdr:cNvPr id="168" name="image159.jpeg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632</xdr:row>
      <xdr:rowOff>299084</xdr:rowOff>
    </xdr:from>
    <xdr:to>
      <xdr:col>0</xdr:col>
      <xdr:colOff>1232030</xdr:colOff>
      <xdr:row>632</xdr:row>
      <xdr:rowOff>786994</xdr:rowOff>
    </xdr:to>
    <xdr:pic>
      <xdr:nvPicPr>
        <xdr:cNvPr id="169" name="image160.jpeg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20929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637</xdr:row>
      <xdr:rowOff>396666</xdr:rowOff>
    </xdr:from>
    <xdr:to>
      <xdr:col>0</xdr:col>
      <xdr:colOff>1189338</xdr:colOff>
      <xdr:row>637</xdr:row>
      <xdr:rowOff>689412</xdr:rowOff>
    </xdr:to>
    <xdr:pic>
      <xdr:nvPicPr>
        <xdr:cNvPr id="170" name="image161.jpeg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292745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642</xdr:row>
      <xdr:rowOff>103941</xdr:rowOff>
    </xdr:from>
    <xdr:to>
      <xdr:col>0</xdr:col>
      <xdr:colOff>1286920</xdr:colOff>
      <xdr:row>642</xdr:row>
      <xdr:rowOff>982178</xdr:rowOff>
    </xdr:to>
    <xdr:pic>
      <xdr:nvPicPr>
        <xdr:cNvPr id="175" name="image163.jpeg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878237"/>
        </a:xfrm>
        <a:prstGeom prst="rect">
          <a:avLst/>
        </a:prstGeom>
      </xdr:spPr>
    </xdr:pic>
    <xdr:clientData/>
  </xdr:twoCellAnchor>
  <xdr:twoCellAnchor editAs="oneCell">
    <xdr:from>
      <xdr:col>0</xdr:col>
      <xdr:colOff>214393</xdr:colOff>
      <xdr:row>644</xdr:row>
      <xdr:rowOff>103931</xdr:rowOff>
    </xdr:from>
    <xdr:to>
      <xdr:col>0</xdr:col>
      <xdr:colOff>1286920</xdr:colOff>
      <xdr:row>644</xdr:row>
      <xdr:rowOff>982168</xdr:rowOff>
    </xdr:to>
    <xdr:pic>
      <xdr:nvPicPr>
        <xdr:cNvPr id="176" name="image164.jpeg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6807" cy="878237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646</xdr:row>
      <xdr:rowOff>103921</xdr:rowOff>
    </xdr:from>
    <xdr:to>
      <xdr:col>0</xdr:col>
      <xdr:colOff>1286920</xdr:colOff>
      <xdr:row>646</xdr:row>
      <xdr:rowOff>982159</xdr:rowOff>
    </xdr:to>
    <xdr:pic>
      <xdr:nvPicPr>
        <xdr:cNvPr id="177" name="image165.jpeg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878237"/>
        </a:xfrm>
        <a:prstGeom prst="rect">
          <a:avLst/>
        </a:prstGeom>
      </xdr:spPr>
    </xdr:pic>
    <xdr:clientData/>
  </xdr:twoCellAnchor>
  <xdr:twoCellAnchor editAs="oneCell">
    <xdr:from>
      <xdr:col>0</xdr:col>
      <xdr:colOff>233363</xdr:colOff>
      <xdr:row>648</xdr:row>
      <xdr:rowOff>163468</xdr:rowOff>
    </xdr:from>
    <xdr:to>
      <xdr:col>0</xdr:col>
      <xdr:colOff>1362455</xdr:colOff>
      <xdr:row>648</xdr:row>
      <xdr:rowOff>904876</xdr:rowOff>
    </xdr:to>
    <xdr:pic>
      <xdr:nvPicPr>
        <xdr:cNvPr id="178" name="image166.jpeg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988" y="209820624"/>
          <a:ext cx="1129092" cy="741408"/>
        </a:xfrm>
        <a:prstGeom prst="rect">
          <a:avLst/>
        </a:prstGeom>
      </xdr:spPr>
    </xdr:pic>
    <xdr:clientData/>
  </xdr:twoCellAnchor>
  <xdr:twoCellAnchor editAs="oneCell">
    <xdr:from>
      <xdr:col>0</xdr:col>
      <xdr:colOff>257256</xdr:colOff>
      <xdr:row>654</xdr:row>
      <xdr:rowOff>1162590</xdr:rowOff>
    </xdr:from>
    <xdr:to>
      <xdr:col>0</xdr:col>
      <xdr:colOff>1330048</xdr:colOff>
      <xdr:row>658</xdr:row>
      <xdr:rowOff>70203</xdr:rowOff>
    </xdr:to>
    <xdr:pic>
      <xdr:nvPicPr>
        <xdr:cNvPr id="179" name="image167.jpeg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81" y="212927153"/>
          <a:ext cx="1072792" cy="681644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659</xdr:row>
      <xdr:rowOff>201518</xdr:rowOff>
    </xdr:from>
    <xdr:to>
      <xdr:col>0</xdr:col>
      <xdr:colOff>1286920</xdr:colOff>
      <xdr:row>659</xdr:row>
      <xdr:rowOff>884591</xdr:rowOff>
    </xdr:to>
    <xdr:pic>
      <xdr:nvPicPr>
        <xdr:cNvPr id="180" name="image168.jpeg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683073"/>
        </a:xfrm>
        <a:prstGeom prst="rect">
          <a:avLst/>
        </a:prstGeom>
      </xdr:spPr>
    </xdr:pic>
    <xdr:clientData/>
  </xdr:twoCellAnchor>
  <xdr:twoCellAnchor editAs="oneCell">
    <xdr:from>
      <xdr:col>0</xdr:col>
      <xdr:colOff>217328</xdr:colOff>
      <xdr:row>663</xdr:row>
      <xdr:rowOff>23813</xdr:rowOff>
    </xdr:from>
    <xdr:to>
      <xdr:col>0</xdr:col>
      <xdr:colOff>1326448</xdr:colOff>
      <xdr:row>667</xdr:row>
      <xdr:rowOff>36326</xdr:rowOff>
    </xdr:to>
    <xdr:pic>
      <xdr:nvPicPr>
        <xdr:cNvPr id="181" name="image169.jpeg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7953" y="215503126"/>
          <a:ext cx="1109120" cy="679263"/>
        </a:xfrm>
        <a:prstGeom prst="rect">
          <a:avLst/>
        </a:prstGeom>
      </xdr:spPr>
    </xdr:pic>
    <xdr:clientData/>
  </xdr:twoCellAnchor>
  <xdr:twoCellAnchor editAs="oneCell">
    <xdr:from>
      <xdr:col>0</xdr:col>
      <xdr:colOff>86360</xdr:colOff>
      <xdr:row>668</xdr:row>
      <xdr:rowOff>0</xdr:rowOff>
    </xdr:from>
    <xdr:to>
      <xdr:col>0</xdr:col>
      <xdr:colOff>1195480</xdr:colOff>
      <xdr:row>670</xdr:row>
      <xdr:rowOff>152631</xdr:rowOff>
    </xdr:to>
    <xdr:pic>
      <xdr:nvPicPr>
        <xdr:cNvPr id="183" name="image171.jpeg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480" y="291634554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215850</xdr:colOff>
      <xdr:row>670</xdr:row>
      <xdr:rowOff>347880</xdr:rowOff>
    </xdr:from>
    <xdr:to>
      <xdr:col>0</xdr:col>
      <xdr:colOff>1129807</xdr:colOff>
      <xdr:row>670</xdr:row>
      <xdr:rowOff>786999</xdr:rowOff>
    </xdr:to>
    <xdr:pic>
      <xdr:nvPicPr>
        <xdr:cNvPr id="184" name="image172.jpeg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6475" y="216994005"/>
          <a:ext cx="913957" cy="439119"/>
        </a:xfrm>
        <a:prstGeom prst="rect">
          <a:avLst/>
        </a:prstGeom>
      </xdr:spPr>
    </xdr:pic>
    <xdr:clientData/>
  </xdr:twoCellAnchor>
  <xdr:twoCellAnchor editAs="oneCell">
    <xdr:from>
      <xdr:col>0</xdr:col>
      <xdr:colOff>275381</xdr:colOff>
      <xdr:row>671</xdr:row>
      <xdr:rowOff>299089</xdr:rowOff>
    </xdr:from>
    <xdr:to>
      <xdr:col>0</xdr:col>
      <xdr:colOff>1189338</xdr:colOff>
      <xdr:row>671</xdr:row>
      <xdr:rowOff>786999</xdr:rowOff>
    </xdr:to>
    <xdr:pic>
      <xdr:nvPicPr>
        <xdr:cNvPr id="185" name="image173.jpeg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8237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222041</xdr:colOff>
      <xdr:row>675</xdr:row>
      <xdr:rowOff>0</xdr:rowOff>
    </xdr:from>
    <xdr:to>
      <xdr:col>0</xdr:col>
      <xdr:colOff>1135998</xdr:colOff>
      <xdr:row>677</xdr:row>
      <xdr:rowOff>152630</xdr:rowOff>
    </xdr:to>
    <xdr:pic>
      <xdr:nvPicPr>
        <xdr:cNvPr id="186" name="image174.jpeg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3161" y="294949259"/>
          <a:ext cx="1076358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176321</xdr:colOff>
      <xdr:row>677</xdr:row>
      <xdr:rowOff>483443</xdr:rowOff>
    </xdr:from>
    <xdr:to>
      <xdr:col>0</xdr:col>
      <xdr:colOff>1139069</xdr:colOff>
      <xdr:row>677</xdr:row>
      <xdr:rowOff>1166516</xdr:rowOff>
    </xdr:to>
    <xdr:pic>
      <xdr:nvPicPr>
        <xdr:cNvPr id="189" name="image177.jpeg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7441" y="294638303"/>
          <a:ext cx="1125149" cy="683073"/>
        </a:xfrm>
        <a:prstGeom prst="rect">
          <a:avLst/>
        </a:prstGeom>
      </xdr:spPr>
    </xdr:pic>
    <xdr:clientData/>
  </xdr:twoCellAnchor>
  <xdr:twoCellAnchor editAs="oneCell">
    <xdr:from>
      <xdr:col>0</xdr:col>
      <xdr:colOff>389681</xdr:colOff>
      <xdr:row>683</xdr:row>
      <xdr:rowOff>0</xdr:rowOff>
    </xdr:from>
    <xdr:to>
      <xdr:col>0</xdr:col>
      <xdr:colOff>1303638</xdr:colOff>
      <xdr:row>685</xdr:row>
      <xdr:rowOff>117466</xdr:rowOff>
    </xdr:to>
    <xdr:pic>
      <xdr:nvPicPr>
        <xdr:cNvPr id="192" name="image180.jpeg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0801" y="297500441"/>
          <a:ext cx="1076358" cy="451317"/>
        </a:xfrm>
        <a:prstGeom prst="rect">
          <a:avLst/>
        </a:prstGeom>
      </xdr:spPr>
    </xdr:pic>
    <xdr:clientData/>
  </xdr:twoCellAnchor>
  <xdr:twoCellAnchor editAs="oneCell">
    <xdr:from>
      <xdr:col>0</xdr:col>
      <xdr:colOff>231140</xdr:colOff>
      <xdr:row>686</xdr:row>
      <xdr:rowOff>0</xdr:rowOff>
    </xdr:from>
    <xdr:to>
      <xdr:col>0</xdr:col>
      <xdr:colOff>1340260</xdr:colOff>
      <xdr:row>688</xdr:row>
      <xdr:rowOff>152631</xdr:rowOff>
    </xdr:to>
    <xdr:pic>
      <xdr:nvPicPr>
        <xdr:cNvPr id="193" name="image181.jpeg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2260" y="299406949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259715</xdr:colOff>
      <xdr:row>689</xdr:row>
      <xdr:rowOff>116205</xdr:rowOff>
    </xdr:from>
    <xdr:to>
      <xdr:col>0</xdr:col>
      <xdr:colOff>1350050</xdr:colOff>
      <xdr:row>691</xdr:row>
      <xdr:rowOff>463045</xdr:rowOff>
    </xdr:to>
    <xdr:pic>
      <xdr:nvPicPr>
        <xdr:cNvPr id="195" name="image183.jpeg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0340" y="224525205"/>
          <a:ext cx="1090335" cy="680215"/>
        </a:xfrm>
        <a:prstGeom prst="rect">
          <a:avLst/>
        </a:prstGeom>
      </xdr:spPr>
    </xdr:pic>
    <xdr:clientData/>
  </xdr:twoCellAnchor>
  <xdr:twoCellAnchor editAs="oneCell">
    <xdr:from>
      <xdr:col>0</xdr:col>
      <xdr:colOff>213519</xdr:colOff>
      <xdr:row>691</xdr:row>
      <xdr:rowOff>441964</xdr:rowOff>
    </xdr:from>
    <xdr:to>
      <xdr:col>0</xdr:col>
      <xdr:colOff>1322639</xdr:colOff>
      <xdr:row>691</xdr:row>
      <xdr:rowOff>929874</xdr:rowOff>
    </xdr:to>
    <xdr:pic>
      <xdr:nvPicPr>
        <xdr:cNvPr id="196" name="image184.jpeg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144" y="225184339"/>
          <a:ext cx="1109120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696</xdr:row>
      <xdr:rowOff>250299</xdr:rowOff>
    </xdr:from>
    <xdr:to>
      <xdr:col>0</xdr:col>
      <xdr:colOff>1238129</xdr:colOff>
      <xdr:row>696</xdr:row>
      <xdr:rowOff>835790</xdr:rowOff>
    </xdr:to>
    <xdr:pic>
      <xdr:nvPicPr>
        <xdr:cNvPr id="197" name="image185.jpeg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58549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702</xdr:row>
      <xdr:rowOff>299089</xdr:rowOff>
    </xdr:from>
    <xdr:to>
      <xdr:col>0</xdr:col>
      <xdr:colOff>1286920</xdr:colOff>
      <xdr:row>702</xdr:row>
      <xdr:rowOff>786999</xdr:rowOff>
    </xdr:to>
    <xdr:pic>
      <xdr:nvPicPr>
        <xdr:cNvPr id="198" name="image186.jpeg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708</xdr:row>
      <xdr:rowOff>347880</xdr:rowOff>
    </xdr:from>
    <xdr:to>
      <xdr:col>0</xdr:col>
      <xdr:colOff>1286920</xdr:colOff>
      <xdr:row>708</xdr:row>
      <xdr:rowOff>786999</xdr:rowOff>
    </xdr:to>
    <xdr:pic>
      <xdr:nvPicPr>
        <xdr:cNvPr id="199" name="image187.jpeg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4610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216375</xdr:colOff>
      <xdr:row>708</xdr:row>
      <xdr:rowOff>940594</xdr:rowOff>
    </xdr:from>
    <xdr:to>
      <xdr:col>0</xdr:col>
      <xdr:colOff>1325495</xdr:colOff>
      <xdr:row>709</xdr:row>
      <xdr:rowOff>366943</xdr:rowOff>
    </xdr:to>
    <xdr:pic>
      <xdr:nvPicPr>
        <xdr:cNvPr id="200" name="image188.jpeg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7000" y="231838500"/>
          <a:ext cx="1109120" cy="486005"/>
        </a:xfrm>
        <a:prstGeom prst="rect">
          <a:avLst/>
        </a:prstGeom>
      </xdr:spPr>
    </xdr:pic>
    <xdr:clientData/>
  </xdr:twoCellAnchor>
  <xdr:twoCellAnchor editAs="oneCell">
    <xdr:from>
      <xdr:col>0</xdr:col>
      <xdr:colOff>168752</xdr:colOff>
      <xdr:row>710</xdr:row>
      <xdr:rowOff>47625</xdr:rowOff>
    </xdr:from>
    <xdr:to>
      <xdr:col>0</xdr:col>
      <xdr:colOff>1259087</xdr:colOff>
      <xdr:row>713</xdr:row>
      <xdr:rowOff>28806</xdr:rowOff>
    </xdr:to>
    <xdr:pic>
      <xdr:nvPicPr>
        <xdr:cNvPr id="201" name="image189.jpeg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9377" y="232386188"/>
          <a:ext cx="1090335" cy="481243"/>
        </a:xfrm>
        <a:prstGeom prst="rect">
          <a:avLst/>
        </a:prstGeom>
      </xdr:spPr>
    </xdr:pic>
    <xdr:clientData/>
  </xdr:twoCellAnchor>
  <xdr:twoCellAnchor editAs="oneCell">
    <xdr:from>
      <xdr:col>0</xdr:col>
      <xdr:colOff>273845</xdr:colOff>
      <xdr:row>714</xdr:row>
      <xdr:rowOff>102290</xdr:rowOff>
    </xdr:from>
    <xdr:to>
      <xdr:col>0</xdr:col>
      <xdr:colOff>1194703</xdr:colOff>
      <xdr:row>715</xdr:row>
      <xdr:rowOff>280119</xdr:rowOff>
    </xdr:to>
    <xdr:pic>
      <xdr:nvPicPr>
        <xdr:cNvPr id="202" name="image190.jpeg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4470" y="233107603"/>
          <a:ext cx="920858" cy="535016"/>
        </a:xfrm>
        <a:prstGeom prst="rect">
          <a:avLst/>
        </a:prstGeom>
      </xdr:spPr>
    </xdr:pic>
    <xdr:clientData/>
  </xdr:twoCellAnchor>
  <xdr:twoCellAnchor editAs="oneCell">
    <xdr:from>
      <xdr:col>0</xdr:col>
      <xdr:colOff>173037</xdr:colOff>
      <xdr:row>716</xdr:row>
      <xdr:rowOff>33814</xdr:rowOff>
    </xdr:from>
    <xdr:to>
      <xdr:col>0</xdr:col>
      <xdr:colOff>1251466</xdr:colOff>
      <xdr:row>717</xdr:row>
      <xdr:rowOff>24781</xdr:rowOff>
    </xdr:to>
    <xdr:pic>
      <xdr:nvPicPr>
        <xdr:cNvPr id="203" name="image191.jpeg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62" y="233658252"/>
          <a:ext cx="1078429" cy="431498"/>
        </a:xfrm>
        <a:prstGeom prst="rect">
          <a:avLst/>
        </a:prstGeom>
      </xdr:spPr>
    </xdr:pic>
    <xdr:clientData/>
  </xdr:twoCellAnchor>
  <xdr:twoCellAnchor editAs="oneCell">
    <xdr:from>
      <xdr:col>0</xdr:col>
      <xdr:colOff>107792</xdr:colOff>
      <xdr:row>716</xdr:row>
      <xdr:rowOff>416242</xdr:rowOff>
    </xdr:from>
    <xdr:to>
      <xdr:col>0</xdr:col>
      <xdr:colOff>1216912</xdr:colOff>
      <xdr:row>718</xdr:row>
      <xdr:rowOff>4039</xdr:rowOff>
    </xdr:to>
    <xdr:pic>
      <xdr:nvPicPr>
        <xdr:cNvPr id="204" name="image192.jpeg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417" y="234040680"/>
          <a:ext cx="1109120" cy="480765"/>
        </a:xfrm>
        <a:prstGeom prst="rect">
          <a:avLst/>
        </a:prstGeom>
      </xdr:spPr>
    </xdr:pic>
    <xdr:clientData/>
  </xdr:twoCellAnchor>
  <xdr:twoCellAnchor editAs="oneCell">
    <xdr:from>
      <xdr:col>0</xdr:col>
      <xdr:colOff>217066</xdr:colOff>
      <xdr:row>718</xdr:row>
      <xdr:rowOff>68580</xdr:rowOff>
    </xdr:from>
    <xdr:to>
      <xdr:col>0</xdr:col>
      <xdr:colOff>1228604</xdr:colOff>
      <xdr:row>718</xdr:row>
      <xdr:rowOff>458908</xdr:rowOff>
    </xdr:to>
    <xdr:pic>
      <xdr:nvPicPr>
        <xdr:cNvPr id="205" name="image193.jpeg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7691" y="234585986"/>
          <a:ext cx="1011538" cy="390328"/>
        </a:xfrm>
        <a:prstGeom prst="rect">
          <a:avLst/>
        </a:prstGeom>
      </xdr:spPr>
    </xdr:pic>
    <xdr:clientData/>
  </xdr:twoCellAnchor>
  <xdr:twoCellAnchor editAs="oneCell">
    <xdr:from>
      <xdr:col>0</xdr:col>
      <xdr:colOff>61595</xdr:colOff>
      <xdr:row>719</xdr:row>
      <xdr:rowOff>139699</xdr:rowOff>
    </xdr:from>
    <xdr:to>
      <xdr:col>0</xdr:col>
      <xdr:colOff>1146123</xdr:colOff>
      <xdr:row>722</xdr:row>
      <xdr:rowOff>85726</xdr:rowOff>
    </xdr:to>
    <xdr:pic>
      <xdr:nvPicPr>
        <xdr:cNvPr id="206" name="image194.jpeg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2220" y="221262574"/>
          <a:ext cx="1096434" cy="1041402"/>
        </a:xfrm>
        <a:prstGeom prst="rect">
          <a:avLst/>
        </a:prstGeom>
      </xdr:spPr>
    </xdr:pic>
    <xdr:clientData/>
  </xdr:twoCellAnchor>
  <xdr:twoCellAnchor editAs="oneCell">
    <xdr:from>
      <xdr:col>0</xdr:col>
      <xdr:colOff>234911</xdr:colOff>
      <xdr:row>725</xdr:row>
      <xdr:rowOff>299094</xdr:rowOff>
    </xdr:from>
    <xdr:to>
      <xdr:col>0</xdr:col>
      <xdr:colOff>1235907</xdr:colOff>
      <xdr:row>725</xdr:row>
      <xdr:rowOff>738213</xdr:rowOff>
    </xdr:to>
    <xdr:pic>
      <xdr:nvPicPr>
        <xdr:cNvPr id="207" name="image195.jpeg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5276" cy="43911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727</xdr:row>
      <xdr:rowOff>299094</xdr:rowOff>
    </xdr:from>
    <xdr:to>
      <xdr:col>0</xdr:col>
      <xdr:colOff>1286920</xdr:colOff>
      <xdr:row>727</xdr:row>
      <xdr:rowOff>787004</xdr:rowOff>
    </xdr:to>
    <xdr:pic>
      <xdr:nvPicPr>
        <xdr:cNvPr id="210" name="image198.jpeg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730</xdr:row>
      <xdr:rowOff>299075</xdr:rowOff>
    </xdr:from>
    <xdr:to>
      <xdr:col>0</xdr:col>
      <xdr:colOff>1286920</xdr:colOff>
      <xdr:row>730</xdr:row>
      <xdr:rowOff>786984</xdr:rowOff>
    </xdr:to>
    <xdr:pic>
      <xdr:nvPicPr>
        <xdr:cNvPr id="211" name="image199.jpeg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124460</xdr:colOff>
      <xdr:row>733</xdr:row>
      <xdr:rowOff>83820</xdr:rowOff>
    </xdr:from>
    <xdr:to>
      <xdr:col>0</xdr:col>
      <xdr:colOff>1233580</xdr:colOff>
      <xdr:row>736</xdr:row>
      <xdr:rowOff>68811</xdr:rowOff>
    </xdr:to>
    <xdr:pic>
      <xdr:nvPicPr>
        <xdr:cNvPr id="212" name="image200.jpeg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580" y="314957460"/>
          <a:ext cx="1271521" cy="48791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738</xdr:row>
      <xdr:rowOff>299094</xdr:rowOff>
    </xdr:from>
    <xdr:to>
      <xdr:col>0</xdr:col>
      <xdr:colOff>1286920</xdr:colOff>
      <xdr:row>738</xdr:row>
      <xdr:rowOff>787004</xdr:rowOff>
    </xdr:to>
    <xdr:pic>
      <xdr:nvPicPr>
        <xdr:cNvPr id="214" name="image202.jpeg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740</xdr:row>
      <xdr:rowOff>299084</xdr:rowOff>
    </xdr:from>
    <xdr:to>
      <xdr:col>0</xdr:col>
      <xdr:colOff>1286920</xdr:colOff>
      <xdr:row>740</xdr:row>
      <xdr:rowOff>786994</xdr:rowOff>
    </xdr:to>
    <xdr:pic>
      <xdr:nvPicPr>
        <xdr:cNvPr id="215" name="image200.jpeg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744</xdr:row>
      <xdr:rowOff>299075</xdr:rowOff>
    </xdr:from>
    <xdr:to>
      <xdr:col>0</xdr:col>
      <xdr:colOff>1238129</xdr:colOff>
      <xdr:row>744</xdr:row>
      <xdr:rowOff>786984</xdr:rowOff>
    </xdr:to>
    <xdr:pic>
      <xdr:nvPicPr>
        <xdr:cNvPr id="216" name="image203.jpeg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751</xdr:row>
      <xdr:rowOff>103911</xdr:rowOff>
    </xdr:from>
    <xdr:to>
      <xdr:col>0</xdr:col>
      <xdr:colOff>1238129</xdr:colOff>
      <xdr:row>751</xdr:row>
      <xdr:rowOff>982149</xdr:rowOff>
    </xdr:to>
    <xdr:pic>
      <xdr:nvPicPr>
        <xdr:cNvPr id="218" name="image205.jpeg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878237"/>
        </a:xfrm>
        <a:prstGeom prst="rect">
          <a:avLst/>
        </a:prstGeom>
      </xdr:spPr>
    </xdr:pic>
    <xdr:clientData/>
  </xdr:twoCellAnchor>
  <xdr:twoCellAnchor editAs="oneCell">
    <xdr:from>
      <xdr:col>0</xdr:col>
      <xdr:colOff>268546</xdr:colOff>
      <xdr:row>753</xdr:row>
      <xdr:rowOff>0</xdr:rowOff>
    </xdr:from>
    <xdr:to>
      <xdr:col>0</xdr:col>
      <xdr:colOff>1184011</xdr:colOff>
      <xdr:row>755</xdr:row>
      <xdr:rowOff>55048</xdr:rowOff>
    </xdr:to>
    <xdr:pic>
      <xdr:nvPicPr>
        <xdr:cNvPr id="219" name="image206.jpeg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666" y="323908320"/>
          <a:ext cx="1077866" cy="390328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757</xdr:row>
      <xdr:rowOff>299114</xdr:rowOff>
    </xdr:from>
    <xdr:to>
      <xdr:col>0</xdr:col>
      <xdr:colOff>1286920</xdr:colOff>
      <xdr:row>757</xdr:row>
      <xdr:rowOff>787024</xdr:rowOff>
    </xdr:to>
    <xdr:pic>
      <xdr:nvPicPr>
        <xdr:cNvPr id="222" name="image209.jpeg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764</xdr:row>
      <xdr:rowOff>103941</xdr:rowOff>
    </xdr:from>
    <xdr:to>
      <xdr:col>0</xdr:col>
      <xdr:colOff>1286920</xdr:colOff>
      <xdr:row>764</xdr:row>
      <xdr:rowOff>982178</xdr:rowOff>
    </xdr:to>
    <xdr:pic>
      <xdr:nvPicPr>
        <xdr:cNvPr id="223" name="image210.jpeg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878237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766</xdr:row>
      <xdr:rowOff>347870</xdr:rowOff>
    </xdr:from>
    <xdr:to>
      <xdr:col>0</xdr:col>
      <xdr:colOff>1238129</xdr:colOff>
      <xdr:row>766</xdr:row>
      <xdr:rowOff>738198</xdr:rowOff>
    </xdr:to>
    <xdr:pic>
      <xdr:nvPicPr>
        <xdr:cNvPr id="227" name="image214.jpeg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390327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768</xdr:row>
      <xdr:rowOff>299094</xdr:rowOff>
    </xdr:from>
    <xdr:to>
      <xdr:col>0</xdr:col>
      <xdr:colOff>1250326</xdr:colOff>
      <xdr:row>768</xdr:row>
      <xdr:rowOff>787004</xdr:rowOff>
    </xdr:to>
    <xdr:pic>
      <xdr:nvPicPr>
        <xdr:cNvPr id="228" name="image215.jpeg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88016" cy="487909"/>
        </a:xfrm>
        <a:prstGeom prst="rect">
          <a:avLst/>
        </a:prstGeom>
      </xdr:spPr>
    </xdr:pic>
    <xdr:clientData/>
  </xdr:twoCellAnchor>
  <xdr:twoCellAnchor editAs="oneCell">
    <xdr:from>
      <xdr:col>0</xdr:col>
      <xdr:colOff>226591</xdr:colOff>
      <xdr:row>774</xdr:row>
      <xdr:rowOff>299104</xdr:rowOff>
    </xdr:from>
    <xdr:to>
      <xdr:col>0</xdr:col>
      <xdr:colOff>1238129</xdr:colOff>
      <xdr:row>774</xdr:row>
      <xdr:rowOff>835805</xdr:rowOff>
    </xdr:to>
    <xdr:pic>
      <xdr:nvPicPr>
        <xdr:cNvPr id="231" name="image218.jpeg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5819" cy="5367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781</xdr:row>
      <xdr:rowOff>201513</xdr:rowOff>
    </xdr:from>
    <xdr:to>
      <xdr:col>0</xdr:col>
      <xdr:colOff>1185069</xdr:colOff>
      <xdr:row>781</xdr:row>
      <xdr:rowOff>835795</xdr:rowOff>
    </xdr:to>
    <xdr:pic>
      <xdr:nvPicPr>
        <xdr:cNvPr id="232" name="image219.jpeg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3600" cy="634282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789</xdr:row>
      <xdr:rowOff>152717</xdr:rowOff>
    </xdr:from>
    <xdr:to>
      <xdr:col>0</xdr:col>
      <xdr:colOff>1286920</xdr:colOff>
      <xdr:row>789</xdr:row>
      <xdr:rowOff>982163</xdr:rowOff>
    </xdr:to>
    <xdr:pic>
      <xdr:nvPicPr>
        <xdr:cNvPr id="235" name="image222.jpeg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3401" cy="829446"/>
        </a:xfrm>
        <a:prstGeom prst="rect">
          <a:avLst/>
        </a:prstGeom>
      </xdr:spPr>
    </xdr:pic>
    <xdr:clientData/>
  </xdr:twoCellAnchor>
  <xdr:twoCellAnchor editAs="oneCell">
    <xdr:from>
      <xdr:col>0</xdr:col>
      <xdr:colOff>199160</xdr:colOff>
      <xdr:row>8</xdr:row>
      <xdr:rowOff>1012031</xdr:rowOff>
    </xdr:from>
    <xdr:to>
      <xdr:col>0</xdr:col>
      <xdr:colOff>1156702</xdr:colOff>
      <xdr:row>12</xdr:row>
      <xdr:rowOff>142875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D54F520E-F703-1ACF-7317-B7D44DBE4A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5"/>
        <a:srcRect t="8538" b="16381"/>
        <a:stretch/>
      </xdr:blipFill>
      <xdr:spPr>
        <a:xfrm>
          <a:off x="199160" y="3905250"/>
          <a:ext cx="957542" cy="773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1"/>
  <sheetViews>
    <sheetView tabSelected="1" zoomScale="80" zoomScaleNormal="80" workbookViewId="0">
      <selection activeCell="R7" sqref="R7"/>
    </sheetView>
  </sheetViews>
  <sheetFormatPr defaultRowHeight="15" x14ac:dyDescent="0.2"/>
  <cols>
    <col min="1" max="1" width="26.1640625" style="1" customWidth="1"/>
    <col min="2" max="2" width="14.83203125" style="1" customWidth="1"/>
    <col min="3" max="3" width="5.83203125" style="1" customWidth="1"/>
    <col min="4" max="4" width="17.33203125" style="1" customWidth="1"/>
    <col min="5" max="5" width="14" style="1" customWidth="1"/>
    <col min="6" max="6" width="23.33203125" style="1" customWidth="1"/>
    <col min="7" max="7" width="34.83203125" style="1" customWidth="1"/>
    <col min="8" max="8" width="9.33203125" style="1" customWidth="1"/>
    <col min="9" max="9" width="18.6640625" style="1" customWidth="1"/>
    <col min="10" max="10" width="13.1640625" style="14" customWidth="1"/>
    <col min="11" max="11" width="12.1640625" style="15" customWidth="1"/>
    <col min="12" max="12" width="14.5" style="15" customWidth="1"/>
    <col min="13" max="13" width="16.33203125" style="15" bestFit="1" customWidth="1"/>
    <col min="14" max="20" width="8.83203125" style="1"/>
    <col min="21" max="16384" width="9.33203125" style="1"/>
  </cols>
  <sheetData>
    <row r="1" spans="1:13" x14ac:dyDescent="0.25">
      <c r="J1" s="32" t="s">
        <v>1079</v>
      </c>
    </row>
    <row r="2" spans="1:13" x14ac:dyDescent="0.2">
      <c r="J2" s="11"/>
      <c r="K2" s="12"/>
      <c r="L2" s="12"/>
      <c r="M2" s="13"/>
    </row>
    <row r="3" spans="1:13" x14ac:dyDescent="0.2">
      <c r="J3" s="29">
        <f>SUBTOTAL(9,J6:J795)</f>
        <v>18997</v>
      </c>
      <c r="K3" s="30"/>
      <c r="L3" s="30">
        <f>M3/J3</f>
        <v>45.923372111386087</v>
      </c>
      <c r="M3" s="31">
        <f>SUBTOTAL(9,M6:M795)</f>
        <v>872406.30000000144</v>
      </c>
    </row>
    <row r="4" spans="1:13" x14ac:dyDescent="0.2">
      <c r="J4" s="11"/>
      <c r="K4" s="12"/>
      <c r="L4" s="12"/>
      <c r="M4" s="13"/>
    </row>
    <row r="5" spans="1:13" s="33" customFormat="1" ht="31.5" customHeight="1" x14ac:dyDescent="0.2">
      <c r="A5" s="28" t="s">
        <v>1068</v>
      </c>
      <c r="B5" s="27" t="s">
        <v>1069</v>
      </c>
      <c r="C5" s="38" t="s">
        <v>1070</v>
      </c>
      <c r="D5" s="38"/>
      <c r="E5" s="27" t="s">
        <v>1071</v>
      </c>
      <c r="F5" s="27" t="s">
        <v>1073</v>
      </c>
      <c r="G5" s="27" t="s">
        <v>1074</v>
      </c>
      <c r="H5" s="27" t="s">
        <v>1072</v>
      </c>
      <c r="I5" s="27" t="s">
        <v>1078</v>
      </c>
      <c r="J5" s="2" t="s">
        <v>1077</v>
      </c>
      <c r="K5" s="3" t="s">
        <v>1075</v>
      </c>
      <c r="L5" s="3" t="s">
        <v>1076</v>
      </c>
      <c r="M5" s="4" t="s">
        <v>0</v>
      </c>
    </row>
    <row r="6" spans="1:13" ht="60" customHeight="1" x14ac:dyDescent="0.25">
      <c r="A6" s="16"/>
      <c r="B6" s="5" t="s">
        <v>1</v>
      </c>
      <c r="C6" s="36" t="s">
        <v>2</v>
      </c>
      <c r="D6" s="36"/>
      <c r="E6" s="6" t="s">
        <v>3</v>
      </c>
      <c r="F6" s="6" t="s">
        <v>4</v>
      </c>
      <c r="G6" s="6" t="s">
        <v>5</v>
      </c>
      <c r="H6" s="7">
        <v>8</v>
      </c>
      <c r="I6" s="6" t="s">
        <v>6</v>
      </c>
      <c r="J6" s="9">
        <v>60</v>
      </c>
      <c r="K6" s="10">
        <v>22.7</v>
      </c>
      <c r="L6" s="10">
        <v>49.9</v>
      </c>
      <c r="M6" s="10">
        <f t="shared" ref="M6:M69" si="0">J6*L6</f>
        <v>2994</v>
      </c>
    </row>
    <row r="7" spans="1:13" ht="51" customHeight="1" x14ac:dyDescent="0.25">
      <c r="A7" s="16"/>
      <c r="B7" s="5" t="s">
        <v>1</v>
      </c>
      <c r="C7" s="36" t="s">
        <v>2</v>
      </c>
      <c r="D7" s="36"/>
      <c r="E7" s="6" t="s">
        <v>7</v>
      </c>
      <c r="F7" s="6" t="s">
        <v>4</v>
      </c>
      <c r="G7" s="6" t="s">
        <v>5</v>
      </c>
      <c r="H7" s="7">
        <v>4</v>
      </c>
      <c r="I7" s="6" t="s">
        <v>8</v>
      </c>
      <c r="J7" s="9">
        <v>12</v>
      </c>
      <c r="K7" s="10">
        <v>22.7</v>
      </c>
      <c r="L7" s="10">
        <v>49.9</v>
      </c>
      <c r="M7" s="10">
        <f t="shared" si="0"/>
        <v>598.79999999999995</v>
      </c>
    </row>
    <row r="8" spans="1:13" ht="33.6" customHeight="1" x14ac:dyDescent="0.25">
      <c r="A8" s="16"/>
      <c r="B8" s="5" t="s">
        <v>1</v>
      </c>
      <c r="C8" s="36" t="s">
        <v>2</v>
      </c>
      <c r="D8" s="36"/>
      <c r="E8" s="6" t="s">
        <v>7</v>
      </c>
      <c r="F8" s="6" t="s">
        <v>4</v>
      </c>
      <c r="G8" s="6" t="s">
        <v>5</v>
      </c>
      <c r="H8" s="7">
        <v>6</v>
      </c>
      <c r="I8" s="6" t="s">
        <v>9</v>
      </c>
      <c r="J8" s="9">
        <v>3</v>
      </c>
      <c r="K8" s="10">
        <v>22.7</v>
      </c>
      <c r="L8" s="10">
        <v>49.9</v>
      </c>
      <c r="M8" s="10">
        <f t="shared" si="0"/>
        <v>149.69999999999999</v>
      </c>
    </row>
    <row r="9" spans="1:13" ht="90" customHeight="1" x14ac:dyDescent="0.2">
      <c r="A9" s="17"/>
      <c r="B9" s="5" t="s">
        <v>1</v>
      </c>
      <c r="C9" s="36" t="s">
        <v>2</v>
      </c>
      <c r="D9" s="36"/>
      <c r="E9" s="6" t="s">
        <v>7</v>
      </c>
      <c r="F9" s="6" t="s">
        <v>4</v>
      </c>
      <c r="G9" s="6" t="s">
        <v>5</v>
      </c>
      <c r="H9" s="7">
        <v>7</v>
      </c>
      <c r="I9" s="6" t="s">
        <v>10</v>
      </c>
      <c r="J9" s="9">
        <v>4</v>
      </c>
      <c r="K9" s="10">
        <v>22.7</v>
      </c>
      <c r="L9" s="10">
        <v>49.9</v>
      </c>
      <c r="M9" s="10">
        <f t="shared" si="0"/>
        <v>199.6</v>
      </c>
    </row>
    <row r="10" spans="1:13" ht="13.15" customHeight="1" x14ac:dyDescent="0.25">
      <c r="A10" s="16"/>
      <c r="B10" s="5" t="s">
        <v>1</v>
      </c>
      <c r="C10" s="36" t="s">
        <v>2</v>
      </c>
      <c r="D10" s="36"/>
      <c r="E10" s="6" t="s">
        <v>7</v>
      </c>
      <c r="F10" s="6" t="s">
        <v>4</v>
      </c>
      <c r="G10" s="6" t="s">
        <v>5</v>
      </c>
      <c r="H10" s="7">
        <v>8</v>
      </c>
      <c r="I10" s="6" t="s">
        <v>11</v>
      </c>
      <c r="J10" s="9">
        <v>1</v>
      </c>
      <c r="K10" s="10">
        <v>22.7</v>
      </c>
      <c r="L10" s="10">
        <v>49.9</v>
      </c>
      <c r="M10" s="10">
        <f t="shared" si="0"/>
        <v>49.9</v>
      </c>
    </row>
    <row r="11" spans="1:13" ht="13.15" customHeight="1" x14ac:dyDescent="0.25">
      <c r="A11" s="16"/>
      <c r="B11" s="5" t="s">
        <v>1</v>
      </c>
      <c r="C11" s="36" t="s">
        <v>12</v>
      </c>
      <c r="D11" s="36"/>
      <c r="E11" s="6" t="s">
        <v>3</v>
      </c>
      <c r="F11" s="6" t="s">
        <v>13</v>
      </c>
      <c r="G11" s="6" t="s">
        <v>14</v>
      </c>
      <c r="H11" s="7">
        <v>1</v>
      </c>
      <c r="I11" s="6" t="s">
        <v>15</v>
      </c>
      <c r="J11" s="9">
        <v>100</v>
      </c>
      <c r="K11" s="10">
        <v>17.7</v>
      </c>
      <c r="L11" s="10">
        <v>38.9</v>
      </c>
      <c r="M11" s="10">
        <f t="shared" si="0"/>
        <v>3890</v>
      </c>
    </row>
    <row r="12" spans="1:13" ht="13.15" customHeight="1" x14ac:dyDescent="0.25">
      <c r="A12" s="16"/>
      <c r="B12" s="5" t="s">
        <v>1</v>
      </c>
      <c r="C12" s="36" t="s">
        <v>12</v>
      </c>
      <c r="D12" s="36"/>
      <c r="E12" s="6" t="s">
        <v>3</v>
      </c>
      <c r="F12" s="6" t="s">
        <v>13</v>
      </c>
      <c r="G12" s="6" t="s">
        <v>14</v>
      </c>
      <c r="H12" s="7">
        <v>2</v>
      </c>
      <c r="I12" s="6" t="s">
        <v>16</v>
      </c>
      <c r="J12" s="9">
        <v>100</v>
      </c>
      <c r="K12" s="10">
        <v>17.7</v>
      </c>
      <c r="L12" s="10">
        <v>38.9</v>
      </c>
      <c r="M12" s="10">
        <f t="shared" si="0"/>
        <v>3890</v>
      </c>
    </row>
    <row r="13" spans="1:13" ht="13.15" customHeight="1" x14ac:dyDescent="0.25">
      <c r="A13" s="16"/>
      <c r="B13" s="5" t="s">
        <v>1</v>
      </c>
      <c r="C13" s="36" t="s">
        <v>12</v>
      </c>
      <c r="D13" s="36"/>
      <c r="E13" s="6" t="s">
        <v>3</v>
      </c>
      <c r="F13" s="6" t="s">
        <v>13</v>
      </c>
      <c r="G13" s="6" t="s">
        <v>14</v>
      </c>
      <c r="H13" s="7">
        <v>3</v>
      </c>
      <c r="I13" s="6" t="s">
        <v>17</v>
      </c>
      <c r="J13" s="9">
        <v>100</v>
      </c>
      <c r="K13" s="10">
        <v>17.7</v>
      </c>
      <c r="L13" s="10">
        <v>38.9</v>
      </c>
      <c r="M13" s="10">
        <f t="shared" si="0"/>
        <v>3890</v>
      </c>
    </row>
    <row r="14" spans="1:13" ht="76.5" customHeight="1" x14ac:dyDescent="0.2">
      <c r="A14" s="17"/>
      <c r="B14" s="5" t="s">
        <v>1</v>
      </c>
      <c r="C14" s="36" t="s">
        <v>12</v>
      </c>
      <c r="D14" s="36"/>
      <c r="E14" s="6" t="s">
        <v>3</v>
      </c>
      <c r="F14" s="6" t="s">
        <v>13</v>
      </c>
      <c r="G14" s="6" t="s">
        <v>14</v>
      </c>
      <c r="H14" s="7">
        <v>4</v>
      </c>
      <c r="I14" s="6" t="s">
        <v>18</v>
      </c>
      <c r="J14" s="9">
        <v>100</v>
      </c>
      <c r="K14" s="10">
        <v>17.7</v>
      </c>
      <c r="L14" s="10">
        <v>38.9</v>
      </c>
      <c r="M14" s="10">
        <f t="shared" si="0"/>
        <v>3890</v>
      </c>
    </row>
    <row r="15" spans="1:13" ht="13.15" customHeight="1" x14ac:dyDescent="0.25">
      <c r="A15" s="16"/>
      <c r="B15" s="5" t="s">
        <v>1</v>
      </c>
      <c r="C15" s="36" t="s">
        <v>12</v>
      </c>
      <c r="D15" s="36"/>
      <c r="E15" s="6" t="s">
        <v>3</v>
      </c>
      <c r="F15" s="6" t="s">
        <v>13</v>
      </c>
      <c r="G15" s="6" t="s">
        <v>14</v>
      </c>
      <c r="H15" s="7">
        <v>5</v>
      </c>
      <c r="I15" s="6" t="s">
        <v>19</v>
      </c>
      <c r="J15" s="9">
        <v>100</v>
      </c>
      <c r="K15" s="10">
        <v>17.7</v>
      </c>
      <c r="L15" s="10">
        <v>38.9</v>
      </c>
      <c r="M15" s="10">
        <f t="shared" si="0"/>
        <v>3890</v>
      </c>
    </row>
    <row r="16" spans="1:13" ht="13.15" customHeight="1" x14ac:dyDescent="0.25">
      <c r="A16" s="16"/>
      <c r="B16" s="5" t="s">
        <v>1</v>
      </c>
      <c r="C16" s="36" t="s">
        <v>12</v>
      </c>
      <c r="D16" s="36"/>
      <c r="E16" s="6" t="s">
        <v>3</v>
      </c>
      <c r="F16" s="6" t="s">
        <v>13</v>
      </c>
      <c r="G16" s="6" t="s">
        <v>14</v>
      </c>
      <c r="H16" s="7">
        <v>6</v>
      </c>
      <c r="I16" s="6" t="s">
        <v>20</v>
      </c>
      <c r="J16" s="9">
        <v>100</v>
      </c>
      <c r="K16" s="10">
        <v>17.7</v>
      </c>
      <c r="L16" s="10">
        <v>38.9</v>
      </c>
      <c r="M16" s="10">
        <f t="shared" si="0"/>
        <v>3890</v>
      </c>
    </row>
    <row r="17" spans="1:13" ht="13.15" customHeight="1" x14ac:dyDescent="0.25">
      <c r="A17" s="16"/>
      <c r="B17" s="5" t="s">
        <v>1</v>
      </c>
      <c r="C17" s="36" t="s">
        <v>12</v>
      </c>
      <c r="D17" s="36"/>
      <c r="E17" s="6" t="s">
        <v>3</v>
      </c>
      <c r="F17" s="6" t="s">
        <v>13</v>
      </c>
      <c r="G17" s="6" t="s">
        <v>14</v>
      </c>
      <c r="H17" s="7">
        <v>7</v>
      </c>
      <c r="I17" s="6" t="s">
        <v>21</v>
      </c>
      <c r="J17" s="9">
        <v>100</v>
      </c>
      <c r="K17" s="10">
        <v>17.7</v>
      </c>
      <c r="L17" s="10">
        <v>38.9</v>
      </c>
      <c r="M17" s="10">
        <f t="shared" si="0"/>
        <v>3890</v>
      </c>
    </row>
    <row r="18" spans="1:13" ht="13.15" customHeight="1" x14ac:dyDescent="0.25">
      <c r="A18" s="16"/>
      <c r="B18" s="5" t="s">
        <v>1</v>
      </c>
      <c r="C18" s="36" t="s">
        <v>12</v>
      </c>
      <c r="D18" s="36"/>
      <c r="E18" s="6" t="s">
        <v>3</v>
      </c>
      <c r="F18" s="6" t="s">
        <v>13</v>
      </c>
      <c r="G18" s="6" t="s">
        <v>14</v>
      </c>
      <c r="H18" s="7">
        <v>8</v>
      </c>
      <c r="I18" s="6" t="s">
        <v>22</v>
      </c>
      <c r="J18" s="9">
        <v>100</v>
      </c>
      <c r="K18" s="10">
        <v>17.7</v>
      </c>
      <c r="L18" s="10">
        <v>38.9</v>
      </c>
      <c r="M18" s="10">
        <f t="shared" si="0"/>
        <v>3890</v>
      </c>
    </row>
    <row r="19" spans="1:13" ht="13.15" customHeight="1" x14ac:dyDescent="0.25">
      <c r="A19" s="16"/>
      <c r="B19" s="5" t="s">
        <v>1</v>
      </c>
      <c r="C19" s="36" t="s">
        <v>12</v>
      </c>
      <c r="D19" s="36"/>
      <c r="E19" s="6" t="s">
        <v>3</v>
      </c>
      <c r="F19" s="6" t="s">
        <v>13</v>
      </c>
      <c r="G19" s="6" t="s">
        <v>14</v>
      </c>
      <c r="H19" s="7">
        <v>9</v>
      </c>
      <c r="I19" s="6" t="s">
        <v>23</v>
      </c>
      <c r="J19" s="9">
        <v>100</v>
      </c>
      <c r="K19" s="10">
        <v>17.7</v>
      </c>
      <c r="L19" s="10">
        <v>38.9</v>
      </c>
      <c r="M19" s="10">
        <f t="shared" si="0"/>
        <v>3890</v>
      </c>
    </row>
    <row r="20" spans="1:13" ht="13.15" customHeight="1" x14ac:dyDescent="0.25">
      <c r="A20" s="16"/>
      <c r="B20" s="5" t="s">
        <v>1</v>
      </c>
      <c r="C20" s="36" t="s">
        <v>12</v>
      </c>
      <c r="D20" s="36"/>
      <c r="E20" s="6" t="s">
        <v>3</v>
      </c>
      <c r="F20" s="6" t="s">
        <v>13</v>
      </c>
      <c r="G20" s="6" t="s">
        <v>14</v>
      </c>
      <c r="H20" s="7">
        <v>10</v>
      </c>
      <c r="I20" s="6" t="s">
        <v>24</v>
      </c>
      <c r="J20" s="9">
        <v>100</v>
      </c>
      <c r="K20" s="10">
        <v>17.7</v>
      </c>
      <c r="L20" s="10">
        <v>38.9</v>
      </c>
      <c r="M20" s="10">
        <f t="shared" si="0"/>
        <v>3890</v>
      </c>
    </row>
    <row r="21" spans="1:13" ht="13.15" customHeight="1" x14ac:dyDescent="0.25">
      <c r="A21" s="16"/>
      <c r="B21" s="5" t="s">
        <v>1</v>
      </c>
      <c r="C21" s="36" t="s">
        <v>12</v>
      </c>
      <c r="D21" s="36"/>
      <c r="E21" s="6" t="s">
        <v>3</v>
      </c>
      <c r="F21" s="6" t="s">
        <v>13</v>
      </c>
      <c r="G21" s="6" t="s">
        <v>14</v>
      </c>
      <c r="H21" s="7">
        <v>11</v>
      </c>
      <c r="I21" s="6" t="s">
        <v>25</v>
      </c>
      <c r="J21" s="9">
        <v>100</v>
      </c>
      <c r="K21" s="10">
        <v>17.7</v>
      </c>
      <c r="L21" s="10">
        <v>38.9</v>
      </c>
      <c r="M21" s="10">
        <f t="shared" si="0"/>
        <v>3890</v>
      </c>
    </row>
    <row r="22" spans="1:13" ht="13.15" customHeight="1" x14ac:dyDescent="0.25">
      <c r="A22" s="16"/>
      <c r="B22" s="5" t="s">
        <v>1</v>
      </c>
      <c r="C22" s="36" t="s">
        <v>12</v>
      </c>
      <c r="D22" s="36"/>
      <c r="E22" s="6" t="s">
        <v>3</v>
      </c>
      <c r="F22" s="6" t="s">
        <v>13</v>
      </c>
      <c r="G22" s="6" t="s">
        <v>14</v>
      </c>
      <c r="H22" s="7">
        <v>12</v>
      </c>
      <c r="I22" s="6" t="s">
        <v>26</v>
      </c>
      <c r="J22" s="9">
        <v>100</v>
      </c>
      <c r="K22" s="10">
        <v>17.7</v>
      </c>
      <c r="L22" s="10">
        <v>38.9</v>
      </c>
      <c r="M22" s="10">
        <f t="shared" si="0"/>
        <v>3890</v>
      </c>
    </row>
    <row r="23" spans="1:13" ht="13.15" customHeight="1" x14ac:dyDescent="0.25">
      <c r="A23" s="16"/>
      <c r="B23" s="5" t="s">
        <v>1</v>
      </c>
      <c r="C23" s="36" t="s">
        <v>12</v>
      </c>
      <c r="D23" s="36"/>
      <c r="E23" s="6" t="s">
        <v>3</v>
      </c>
      <c r="F23" s="6" t="s">
        <v>13</v>
      </c>
      <c r="G23" s="6" t="s">
        <v>14</v>
      </c>
      <c r="H23" s="7">
        <v>13</v>
      </c>
      <c r="I23" s="6" t="s">
        <v>27</v>
      </c>
      <c r="J23" s="9">
        <v>100</v>
      </c>
      <c r="K23" s="10">
        <v>17.7</v>
      </c>
      <c r="L23" s="10">
        <v>38.9</v>
      </c>
      <c r="M23" s="10">
        <f t="shared" si="0"/>
        <v>3890</v>
      </c>
    </row>
    <row r="24" spans="1:13" ht="13.15" customHeight="1" x14ac:dyDescent="0.25">
      <c r="A24" s="16"/>
      <c r="B24" s="5" t="s">
        <v>1</v>
      </c>
      <c r="C24" s="36" t="s">
        <v>12</v>
      </c>
      <c r="D24" s="36"/>
      <c r="E24" s="6" t="s">
        <v>28</v>
      </c>
      <c r="F24" s="6" t="s">
        <v>13</v>
      </c>
      <c r="G24" s="6" t="s">
        <v>14</v>
      </c>
      <c r="H24" s="7">
        <v>1</v>
      </c>
      <c r="I24" s="6" t="s">
        <v>29</v>
      </c>
      <c r="J24" s="9">
        <v>50</v>
      </c>
      <c r="K24" s="10">
        <v>17.7</v>
      </c>
      <c r="L24" s="10">
        <v>38.9</v>
      </c>
      <c r="M24" s="10">
        <f t="shared" si="0"/>
        <v>1945</v>
      </c>
    </row>
    <row r="25" spans="1:13" ht="13.15" customHeight="1" x14ac:dyDescent="0.25">
      <c r="A25" s="16"/>
      <c r="B25" s="5" t="s">
        <v>1</v>
      </c>
      <c r="C25" s="36" t="s">
        <v>12</v>
      </c>
      <c r="D25" s="36"/>
      <c r="E25" s="6" t="s">
        <v>28</v>
      </c>
      <c r="F25" s="6" t="s">
        <v>13</v>
      </c>
      <c r="G25" s="6" t="s">
        <v>14</v>
      </c>
      <c r="H25" s="7">
        <v>2</v>
      </c>
      <c r="I25" s="6" t="s">
        <v>30</v>
      </c>
      <c r="J25" s="9">
        <v>50</v>
      </c>
      <c r="K25" s="10">
        <v>17.7</v>
      </c>
      <c r="L25" s="10">
        <v>38.9</v>
      </c>
      <c r="M25" s="10">
        <f t="shared" si="0"/>
        <v>1945</v>
      </c>
    </row>
    <row r="26" spans="1:13" ht="13.15" customHeight="1" x14ac:dyDescent="0.25">
      <c r="A26" s="16"/>
      <c r="B26" s="5" t="s">
        <v>1</v>
      </c>
      <c r="C26" s="36" t="s">
        <v>12</v>
      </c>
      <c r="D26" s="36"/>
      <c r="E26" s="6" t="s">
        <v>28</v>
      </c>
      <c r="F26" s="6" t="s">
        <v>13</v>
      </c>
      <c r="G26" s="6" t="s">
        <v>14</v>
      </c>
      <c r="H26" s="7">
        <v>3</v>
      </c>
      <c r="I26" s="6" t="s">
        <v>31</v>
      </c>
      <c r="J26" s="9">
        <v>50</v>
      </c>
      <c r="K26" s="10">
        <v>17.7</v>
      </c>
      <c r="L26" s="10">
        <v>38.9</v>
      </c>
      <c r="M26" s="10">
        <f t="shared" si="0"/>
        <v>1945</v>
      </c>
    </row>
    <row r="27" spans="1:13" ht="67.5" customHeight="1" x14ac:dyDescent="0.2">
      <c r="A27" s="17"/>
      <c r="B27" s="5" t="s">
        <v>1</v>
      </c>
      <c r="C27" s="36" t="s">
        <v>12</v>
      </c>
      <c r="D27" s="36"/>
      <c r="E27" s="6" t="s">
        <v>28</v>
      </c>
      <c r="F27" s="6" t="s">
        <v>13</v>
      </c>
      <c r="G27" s="6" t="s">
        <v>14</v>
      </c>
      <c r="H27" s="7">
        <v>4</v>
      </c>
      <c r="I27" s="6" t="s">
        <v>32</v>
      </c>
      <c r="J27" s="9">
        <v>50</v>
      </c>
      <c r="K27" s="10">
        <v>17.7</v>
      </c>
      <c r="L27" s="10">
        <v>38.9</v>
      </c>
      <c r="M27" s="10">
        <f t="shared" si="0"/>
        <v>1945</v>
      </c>
    </row>
    <row r="28" spans="1:13" ht="13.15" customHeight="1" x14ac:dyDescent="0.25">
      <c r="A28" s="16"/>
      <c r="B28" s="5" t="s">
        <v>1</v>
      </c>
      <c r="C28" s="36" t="s">
        <v>12</v>
      </c>
      <c r="D28" s="36"/>
      <c r="E28" s="6" t="s">
        <v>28</v>
      </c>
      <c r="F28" s="6" t="s">
        <v>13</v>
      </c>
      <c r="G28" s="6" t="s">
        <v>14</v>
      </c>
      <c r="H28" s="7">
        <v>5</v>
      </c>
      <c r="I28" s="6" t="s">
        <v>33</v>
      </c>
      <c r="J28" s="9">
        <v>50</v>
      </c>
      <c r="K28" s="10">
        <v>17.7</v>
      </c>
      <c r="L28" s="10">
        <v>38.9</v>
      </c>
      <c r="M28" s="10">
        <f t="shared" si="0"/>
        <v>1945</v>
      </c>
    </row>
    <row r="29" spans="1:13" ht="13.15" customHeight="1" x14ac:dyDescent="0.25">
      <c r="A29" s="16"/>
      <c r="B29" s="5" t="s">
        <v>1</v>
      </c>
      <c r="C29" s="36" t="s">
        <v>12</v>
      </c>
      <c r="D29" s="36"/>
      <c r="E29" s="6" t="s">
        <v>28</v>
      </c>
      <c r="F29" s="6" t="s">
        <v>13</v>
      </c>
      <c r="G29" s="6" t="s">
        <v>14</v>
      </c>
      <c r="H29" s="7">
        <v>6</v>
      </c>
      <c r="I29" s="6" t="s">
        <v>34</v>
      </c>
      <c r="J29" s="9">
        <v>50</v>
      </c>
      <c r="K29" s="10">
        <v>17.7</v>
      </c>
      <c r="L29" s="10">
        <v>38.9</v>
      </c>
      <c r="M29" s="10">
        <f t="shared" si="0"/>
        <v>1945</v>
      </c>
    </row>
    <row r="30" spans="1:13" ht="13.15" customHeight="1" x14ac:dyDescent="0.25">
      <c r="A30" s="16"/>
      <c r="B30" s="5" t="s">
        <v>1</v>
      </c>
      <c r="C30" s="36" t="s">
        <v>12</v>
      </c>
      <c r="D30" s="36"/>
      <c r="E30" s="6" t="s">
        <v>28</v>
      </c>
      <c r="F30" s="6" t="s">
        <v>13</v>
      </c>
      <c r="G30" s="6" t="s">
        <v>14</v>
      </c>
      <c r="H30" s="7">
        <v>7</v>
      </c>
      <c r="I30" s="6" t="s">
        <v>35</v>
      </c>
      <c r="J30" s="9">
        <v>50</v>
      </c>
      <c r="K30" s="10">
        <v>17.7</v>
      </c>
      <c r="L30" s="10">
        <v>38.9</v>
      </c>
      <c r="M30" s="10">
        <f t="shared" si="0"/>
        <v>1945</v>
      </c>
    </row>
    <row r="31" spans="1:13" ht="13.15" customHeight="1" x14ac:dyDescent="0.25">
      <c r="A31" s="16"/>
      <c r="B31" s="5" t="s">
        <v>1</v>
      </c>
      <c r="C31" s="36" t="s">
        <v>12</v>
      </c>
      <c r="D31" s="36"/>
      <c r="E31" s="6" t="s">
        <v>28</v>
      </c>
      <c r="F31" s="6" t="s">
        <v>13</v>
      </c>
      <c r="G31" s="6" t="s">
        <v>14</v>
      </c>
      <c r="H31" s="7">
        <v>8</v>
      </c>
      <c r="I31" s="6" t="s">
        <v>36</v>
      </c>
      <c r="J31" s="9">
        <v>50</v>
      </c>
      <c r="K31" s="10">
        <v>17.7</v>
      </c>
      <c r="L31" s="10">
        <v>38.9</v>
      </c>
      <c r="M31" s="10">
        <f t="shared" si="0"/>
        <v>1945</v>
      </c>
    </row>
    <row r="32" spans="1:13" ht="13.15" customHeight="1" x14ac:dyDescent="0.25">
      <c r="A32" s="16"/>
      <c r="B32" s="5" t="s">
        <v>1</v>
      </c>
      <c r="C32" s="36" t="s">
        <v>12</v>
      </c>
      <c r="D32" s="36"/>
      <c r="E32" s="6" t="s">
        <v>28</v>
      </c>
      <c r="F32" s="6" t="s">
        <v>13</v>
      </c>
      <c r="G32" s="6" t="s">
        <v>14</v>
      </c>
      <c r="H32" s="7">
        <v>9</v>
      </c>
      <c r="I32" s="6" t="s">
        <v>37</v>
      </c>
      <c r="J32" s="9">
        <v>50</v>
      </c>
      <c r="K32" s="10">
        <v>17.7</v>
      </c>
      <c r="L32" s="10">
        <v>38.9</v>
      </c>
      <c r="M32" s="10">
        <f t="shared" si="0"/>
        <v>1945</v>
      </c>
    </row>
    <row r="33" spans="1:13" ht="13.15" customHeight="1" x14ac:dyDescent="0.25">
      <c r="A33" s="16"/>
      <c r="B33" s="5" t="s">
        <v>1</v>
      </c>
      <c r="C33" s="36" t="s">
        <v>12</v>
      </c>
      <c r="D33" s="36"/>
      <c r="E33" s="6" t="s">
        <v>28</v>
      </c>
      <c r="F33" s="6" t="s">
        <v>13</v>
      </c>
      <c r="G33" s="6" t="s">
        <v>14</v>
      </c>
      <c r="H33" s="7">
        <v>10</v>
      </c>
      <c r="I33" s="6" t="s">
        <v>38</v>
      </c>
      <c r="J33" s="9">
        <v>50</v>
      </c>
      <c r="K33" s="10">
        <v>17.7</v>
      </c>
      <c r="L33" s="10">
        <v>38.9</v>
      </c>
      <c r="M33" s="10">
        <f t="shared" si="0"/>
        <v>1945</v>
      </c>
    </row>
    <row r="34" spans="1:13" ht="13.15" customHeight="1" x14ac:dyDescent="0.25">
      <c r="A34" s="16"/>
      <c r="B34" s="5" t="s">
        <v>1</v>
      </c>
      <c r="C34" s="36" t="s">
        <v>12</v>
      </c>
      <c r="D34" s="36"/>
      <c r="E34" s="6" t="s">
        <v>28</v>
      </c>
      <c r="F34" s="6" t="s">
        <v>13</v>
      </c>
      <c r="G34" s="6" t="s">
        <v>14</v>
      </c>
      <c r="H34" s="7">
        <v>11</v>
      </c>
      <c r="I34" s="6" t="s">
        <v>39</v>
      </c>
      <c r="J34" s="9">
        <v>50</v>
      </c>
      <c r="K34" s="10">
        <v>17.7</v>
      </c>
      <c r="L34" s="10">
        <v>38.9</v>
      </c>
      <c r="M34" s="10">
        <f t="shared" si="0"/>
        <v>1945</v>
      </c>
    </row>
    <row r="35" spans="1:13" ht="13.15" customHeight="1" x14ac:dyDescent="0.25">
      <c r="A35" s="16"/>
      <c r="B35" s="5" t="s">
        <v>1</v>
      </c>
      <c r="C35" s="36" t="s">
        <v>12</v>
      </c>
      <c r="D35" s="36"/>
      <c r="E35" s="6" t="s">
        <v>28</v>
      </c>
      <c r="F35" s="6" t="s">
        <v>13</v>
      </c>
      <c r="G35" s="6" t="s">
        <v>14</v>
      </c>
      <c r="H35" s="7">
        <v>12</v>
      </c>
      <c r="I35" s="6" t="s">
        <v>40</v>
      </c>
      <c r="J35" s="9">
        <v>50</v>
      </c>
      <c r="K35" s="10">
        <v>17.7</v>
      </c>
      <c r="L35" s="10">
        <v>38.9</v>
      </c>
      <c r="M35" s="10">
        <f t="shared" si="0"/>
        <v>1945</v>
      </c>
    </row>
    <row r="36" spans="1:13" ht="13.15" customHeight="1" x14ac:dyDescent="0.25">
      <c r="A36" s="16"/>
      <c r="B36" s="5" t="s">
        <v>1</v>
      </c>
      <c r="C36" s="36" t="s">
        <v>12</v>
      </c>
      <c r="D36" s="36"/>
      <c r="E36" s="6" t="s">
        <v>28</v>
      </c>
      <c r="F36" s="6" t="s">
        <v>13</v>
      </c>
      <c r="G36" s="6" t="s">
        <v>14</v>
      </c>
      <c r="H36" s="7">
        <v>13</v>
      </c>
      <c r="I36" s="6" t="s">
        <v>41</v>
      </c>
      <c r="J36" s="9">
        <v>50</v>
      </c>
      <c r="K36" s="10">
        <v>17.7</v>
      </c>
      <c r="L36" s="10">
        <v>38.9</v>
      </c>
      <c r="M36" s="10">
        <f t="shared" si="0"/>
        <v>1945</v>
      </c>
    </row>
    <row r="37" spans="1:13" ht="13.15" customHeight="1" x14ac:dyDescent="0.25">
      <c r="A37" s="16"/>
      <c r="B37" s="5" t="s">
        <v>1</v>
      </c>
      <c r="C37" s="36" t="s">
        <v>12</v>
      </c>
      <c r="D37" s="36"/>
      <c r="E37" s="6" t="s">
        <v>42</v>
      </c>
      <c r="F37" s="6" t="s">
        <v>13</v>
      </c>
      <c r="G37" s="6" t="s">
        <v>14</v>
      </c>
      <c r="H37" s="7">
        <v>1</v>
      </c>
      <c r="I37" s="6" t="s">
        <v>43</v>
      </c>
      <c r="J37" s="9">
        <v>100</v>
      </c>
      <c r="K37" s="10">
        <v>17.7</v>
      </c>
      <c r="L37" s="10">
        <v>38.9</v>
      </c>
      <c r="M37" s="10">
        <f t="shared" si="0"/>
        <v>3890</v>
      </c>
    </row>
    <row r="38" spans="1:13" ht="13.15" customHeight="1" x14ac:dyDescent="0.25">
      <c r="A38" s="16"/>
      <c r="B38" s="5" t="s">
        <v>1</v>
      </c>
      <c r="C38" s="36" t="s">
        <v>12</v>
      </c>
      <c r="D38" s="36"/>
      <c r="E38" s="6" t="s">
        <v>42</v>
      </c>
      <c r="F38" s="6" t="s">
        <v>13</v>
      </c>
      <c r="G38" s="6" t="s">
        <v>14</v>
      </c>
      <c r="H38" s="7">
        <v>2</v>
      </c>
      <c r="I38" s="6" t="s">
        <v>44</v>
      </c>
      <c r="J38" s="9">
        <v>100</v>
      </c>
      <c r="K38" s="10">
        <v>17.7</v>
      </c>
      <c r="L38" s="10">
        <v>38.9</v>
      </c>
      <c r="M38" s="10">
        <f t="shared" si="0"/>
        <v>3890</v>
      </c>
    </row>
    <row r="39" spans="1:13" ht="105" customHeight="1" x14ac:dyDescent="0.2">
      <c r="A39" s="17"/>
      <c r="B39" s="5" t="s">
        <v>1</v>
      </c>
      <c r="C39" s="36" t="s">
        <v>12</v>
      </c>
      <c r="D39" s="36"/>
      <c r="E39" s="6" t="s">
        <v>42</v>
      </c>
      <c r="F39" s="6" t="s">
        <v>13</v>
      </c>
      <c r="G39" s="6" t="s">
        <v>14</v>
      </c>
      <c r="H39" s="7">
        <v>3</v>
      </c>
      <c r="I39" s="6" t="s">
        <v>45</v>
      </c>
      <c r="J39" s="9">
        <v>100</v>
      </c>
      <c r="K39" s="10">
        <v>17.7</v>
      </c>
      <c r="L39" s="10">
        <v>38.9</v>
      </c>
      <c r="M39" s="10">
        <f t="shared" si="0"/>
        <v>3890</v>
      </c>
    </row>
    <row r="40" spans="1:13" ht="13.15" customHeight="1" x14ac:dyDescent="0.25">
      <c r="A40" s="16"/>
      <c r="B40" s="5" t="s">
        <v>1</v>
      </c>
      <c r="C40" s="36" t="s">
        <v>12</v>
      </c>
      <c r="D40" s="36"/>
      <c r="E40" s="6" t="s">
        <v>42</v>
      </c>
      <c r="F40" s="6" t="s">
        <v>13</v>
      </c>
      <c r="G40" s="6" t="s">
        <v>14</v>
      </c>
      <c r="H40" s="7">
        <v>4</v>
      </c>
      <c r="I40" s="6" t="s">
        <v>46</v>
      </c>
      <c r="J40" s="9">
        <v>100</v>
      </c>
      <c r="K40" s="10">
        <v>17.7</v>
      </c>
      <c r="L40" s="10">
        <v>38.9</v>
      </c>
      <c r="M40" s="10">
        <f t="shared" si="0"/>
        <v>3890</v>
      </c>
    </row>
    <row r="41" spans="1:13" ht="13.15" customHeight="1" x14ac:dyDescent="0.25">
      <c r="A41" s="16"/>
      <c r="B41" s="5" t="s">
        <v>1</v>
      </c>
      <c r="C41" s="36" t="s">
        <v>12</v>
      </c>
      <c r="D41" s="36"/>
      <c r="E41" s="6" t="s">
        <v>42</v>
      </c>
      <c r="F41" s="6" t="s">
        <v>13</v>
      </c>
      <c r="G41" s="6" t="s">
        <v>14</v>
      </c>
      <c r="H41" s="7">
        <v>5</v>
      </c>
      <c r="I41" s="6" t="s">
        <v>47</v>
      </c>
      <c r="J41" s="9">
        <v>100</v>
      </c>
      <c r="K41" s="10">
        <v>17.7</v>
      </c>
      <c r="L41" s="10">
        <v>38.9</v>
      </c>
      <c r="M41" s="10">
        <f t="shared" si="0"/>
        <v>3890</v>
      </c>
    </row>
    <row r="42" spans="1:13" ht="13.15" customHeight="1" x14ac:dyDescent="0.25">
      <c r="A42" s="16"/>
      <c r="B42" s="5" t="s">
        <v>1</v>
      </c>
      <c r="C42" s="36" t="s">
        <v>12</v>
      </c>
      <c r="D42" s="36"/>
      <c r="E42" s="6" t="s">
        <v>42</v>
      </c>
      <c r="F42" s="6" t="s">
        <v>13</v>
      </c>
      <c r="G42" s="6" t="s">
        <v>14</v>
      </c>
      <c r="H42" s="7">
        <v>6</v>
      </c>
      <c r="I42" s="6" t="s">
        <v>48</v>
      </c>
      <c r="J42" s="9">
        <v>100</v>
      </c>
      <c r="K42" s="10">
        <v>17.7</v>
      </c>
      <c r="L42" s="10">
        <v>38.9</v>
      </c>
      <c r="M42" s="10">
        <f t="shared" si="0"/>
        <v>3890</v>
      </c>
    </row>
    <row r="43" spans="1:13" ht="13.15" customHeight="1" x14ac:dyDescent="0.25">
      <c r="A43" s="16"/>
      <c r="B43" s="5" t="s">
        <v>1</v>
      </c>
      <c r="C43" s="36" t="s">
        <v>12</v>
      </c>
      <c r="D43" s="36"/>
      <c r="E43" s="6" t="s">
        <v>42</v>
      </c>
      <c r="F43" s="6" t="s">
        <v>13</v>
      </c>
      <c r="G43" s="6" t="s">
        <v>14</v>
      </c>
      <c r="H43" s="7">
        <v>7</v>
      </c>
      <c r="I43" s="6" t="s">
        <v>49</v>
      </c>
      <c r="J43" s="9">
        <v>100</v>
      </c>
      <c r="K43" s="10">
        <v>17.7</v>
      </c>
      <c r="L43" s="10">
        <v>38.9</v>
      </c>
      <c r="M43" s="10">
        <f t="shared" si="0"/>
        <v>3890</v>
      </c>
    </row>
    <row r="44" spans="1:13" ht="13.15" customHeight="1" x14ac:dyDescent="0.25">
      <c r="A44" s="16"/>
      <c r="B44" s="5" t="s">
        <v>1</v>
      </c>
      <c r="C44" s="36" t="s">
        <v>12</v>
      </c>
      <c r="D44" s="36"/>
      <c r="E44" s="6" t="s">
        <v>42</v>
      </c>
      <c r="F44" s="6" t="s">
        <v>13</v>
      </c>
      <c r="G44" s="6" t="s">
        <v>14</v>
      </c>
      <c r="H44" s="7">
        <v>8</v>
      </c>
      <c r="I44" s="6" t="s">
        <v>50</v>
      </c>
      <c r="J44" s="9">
        <v>100</v>
      </c>
      <c r="K44" s="10">
        <v>17.7</v>
      </c>
      <c r="L44" s="10">
        <v>38.9</v>
      </c>
      <c r="M44" s="10">
        <f t="shared" si="0"/>
        <v>3890</v>
      </c>
    </row>
    <row r="45" spans="1:13" ht="13.15" customHeight="1" x14ac:dyDescent="0.25">
      <c r="A45" s="16"/>
      <c r="B45" s="5" t="s">
        <v>1</v>
      </c>
      <c r="C45" s="36" t="s">
        <v>12</v>
      </c>
      <c r="D45" s="36"/>
      <c r="E45" s="6" t="s">
        <v>42</v>
      </c>
      <c r="F45" s="6" t="s">
        <v>13</v>
      </c>
      <c r="G45" s="6" t="s">
        <v>14</v>
      </c>
      <c r="H45" s="7">
        <v>9</v>
      </c>
      <c r="I45" s="6" t="s">
        <v>51</v>
      </c>
      <c r="J45" s="9">
        <v>100</v>
      </c>
      <c r="K45" s="10">
        <v>17.7</v>
      </c>
      <c r="L45" s="10">
        <v>38.9</v>
      </c>
      <c r="M45" s="10">
        <f t="shared" si="0"/>
        <v>3890</v>
      </c>
    </row>
    <row r="46" spans="1:13" ht="13.15" customHeight="1" x14ac:dyDescent="0.25">
      <c r="A46" s="16"/>
      <c r="B46" s="5" t="s">
        <v>1</v>
      </c>
      <c r="C46" s="36" t="s">
        <v>12</v>
      </c>
      <c r="D46" s="36"/>
      <c r="E46" s="6" t="s">
        <v>42</v>
      </c>
      <c r="F46" s="6" t="s">
        <v>13</v>
      </c>
      <c r="G46" s="6" t="s">
        <v>14</v>
      </c>
      <c r="H46" s="7">
        <v>10</v>
      </c>
      <c r="I46" s="6" t="s">
        <v>52</v>
      </c>
      <c r="J46" s="9">
        <v>100</v>
      </c>
      <c r="K46" s="10">
        <v>17.7</v>
      </c>
      <c r="L46" s="10">
        <v>38.9</v>
      </c>
      <c r="M46" s="10">
        <f t="shared" si="0"/>
        <v>3890</v>
      </c>
    </row>
    <row r="47" spans="1:13" ht="13.15" customHeight="1" x14ac:dyDescent="0.25">
      <c r="A47" s="16"/>
      <c r="B47" s="5" t="s">
        <v>1</v>
      </c>
      <c r="C47" s="36" t="s">
        <v>12</v>
      </c>
      <c r="D47" s="36"/>
      <c r="E47" s="6" t="s">
        <v>42</v>
      </c>
      <c r="F47" s="6" t="s">
        <v>13</v>
      </c>
      <c r="G47" s="6" t="s">
        <v>14</v>
      </c>
      <c r="H47" s="7">
        <v>11</v>
      </c>
      <c r="I47" s="6" t="s">
        <v>53</v>
      </c>
      <c r="J47" s="9">
        <v>100</v>
      </c>
      <c r="K47" s="10">
        <v>17.7</v>
      </c>
      <c r="L47" s="10">
        <v>38.9</v>
      </c>
      <c r="M47" s="10">
        <f t="shared" si="0"/>
        <v>3890</v>
      </c>
    </row>
    <row r="48" spans="1:13" ht="13.15" customHeight="1" x14ac:dyDescent="0.25">
      <c r="A48" s="16"/>
      <c r="B48" s="5" t="s">
        <v>1</v>
      </c>
      <c r="C48" s="36" t="s">
        <v>12</v>
      </c>
      <c r="D48" s="36"/>
      <c r="E48" s="6" t="s">
        <v>42</v>
      </c>
      <c r="F48" s="6" t="s">
        <v>13</v>
      </c>
      <c r="G48" s="6" t="s">
        <v>14</v>
      </c>
      <c r="H48" s="7">
        <v>12</v>
      </c>
      <c r="I48" s="6" t="s">
        <v>54</v>
      </c>
      <c r="J48" s="9">
        <v>100</v>
      </c>
      <c r="K48" s="10">
        <v>17.7</v>
      </c>
      <c r="L48" s="10">
        <v>38.9</v>
      </c>
      <c r="M48" s="10">
        <f t="shared" si="0"/>
        <v>3890</v>
      </c>
    </row>
    <row r="49" spans="1:13" ht="13.15" customHeight="1" x14ac:dyDescent="0.25">
      <c r="A49" s="16"/>
      <c r="B49" s="5" t="s">
        <v>1</v>
      </c>
      <c r="C49" s="36" t="s">
        <v>12</v>
      </c>
      <c r="D49" s="36"/>
      <c r="E49" s="6" t="s">
        <v>42</v>
      </c>
      <c r="F49" s="6" t="s">
        <v>13</v>
      </c>
      <c r="G49" s="6" t="s">
        <v>14</v>
      </c>
      <c r="H49" s="7">
        <v>13</v>
      </c>
      <c r="I49" s="6" t="s">
        <v>55</v>
      </c>
      <c r="J49" s="9">
        <v>100</v>
      </c>
      <c r="K49" s="10">
        <v>17.7</v>
      </c>
      <c r="L49" s="10">
        <v>38.9</v>
      </c>
      <c r="M49" s="10">
        <f t="shared" si="0"/>
        <v>3890</v>
      </c>
    </row>
    <row r="50" spans="1:13" ht="13.15" customHeight="1" x14ac:dyDescent="0.25">
      <c r="A50" s="16"/>
      <c r="B50" s="5" t="s">
        <v>1</v>
      </c>
      <c r="C50" s="36" t="s">
        <v>56</v>
      </c>
      <c r="D50" s="36"/>
      <c r="E50" s="6" t="s">
        <v>57</v>
      </c>
      <c r="F50" s="6" t="s">
        <v>4</v>
      </c>
      <c r="G50" s="6" t="s">
        <v>58</v>
      </c>
      <c r="H50" s="7">
        <v>4</v>
      </c>
      <c r="I50" s="6" t="s">
        <v>59</v>
      </c>
      <c r="J50" s="9">
        <v>25</v>
      </c>
      <c r="K50" s="10">
        <v>27.3</v>
      </c>
      <c r="L50" s="10">
        <v>59.9</v>
      </c>
      <c r="M50" s="10">
        <f t="shared" si="0"/>
        <v>1497.5</v>
      </c>
    </row>
    <row r="51" spans="1:13" ht="111" customHeight="1" x14ac:dyDescent="0.2">
      <c r="A51" s="17"/>
      <c r="B51" s="5" t="s">
        <v>1</v>
      </c>
      <c r="C51" s="36" t="s">
        <v>56</v>
      </c>
      <c r="D51" s="36"/>
      <c r="E51" s="6" t="s">
        <v>57</v>
      </c>
      <c r="F51" s="6" t="s">
        <v>4</v>
      </c>
      <c r="G51" s="6" t="s">
        <v>58</v>
      </c>
      <c r="H51" s="7">
        <v>5</v>
      </c>
      <c r="I51" s="6" t="s">
        <v>60</v>
      </c>
      <c r="J51" s="9">
        <v>50</v>
      </c>
      <c r="K51" s="10">
        <v>27.3</v>
      </c>
      <c r="L51" s="10">
        <v>59.9</v>
      </c>
      <c r="M51" s="10">
        <f t="shared" si="0"/>
        <v>2995</v>
      </c>
    </row>
    <row r="52" spans="1:13" ht="13.15" customHeight="1" x14ac:dyDescent="0.25">
      <c r="A52" s="16"/>
      <c r="B52" s="5" t="s">
        <v>1</v>
      </c>
      <c r="C52" s="37" t="s">
        <v>56</v>
      </c>
      <c r="D52" s="37"/>
      <c r="E52" s="6" t="s">
        <v>57</v>
      </c>
      <c r="F52" s="6" t="s">
        <v>4</v>
      </c>
      <c r="G52" s="6" t="s">
        <v>58</v>
      </c>
      <c r="H52" s="7">
        <v>6</v>
      </c>
      <c r="I52" s="6" t="s">
        <v>61</v>
      </c>
      <c r="J52" s="9">
        <v>50</v>
      </c>
      <c r="K52" s="10">
        <v>27.3</v>
      </c>
      <c r="L52" s="10">
        <v>59.9</v>
      </c>
      <c r="M52" s="10">
        <f t="shared" si="0"/>
        <v>2995</v>
      </c>
    </row>
    <row r="53" spans="1:13" ht="13.15" customHeight="1" x14ac:dyDescent="0.25">
      <c r="A53" s="16"/>
      <c r="B53" s="5" t="s">
        <v>1</v>
      </c>
      <c r="C53" s="37" t="s">
        <v>56</v>
      </c>
      <c r="D53" s="37"/>
      <c r="E53" s="6" t="s">
        <v>57</v>
      </c>
      <c r="F53" s="6" t="s">
        <v>4</v>
      </c>
      <c r="G53" s="6" t="s">
        <v>58</v>
      </c>
      <c r="H53" s="7">
        <v>7</v>
      </c>
      <c r="I53" s="6" t="s">
        <v>62</v>
      </c>
      <c r="J53" s="9">
        <v>50</v>
      </c>
      <c r="K53" s="10">
        <v>27.3</v>
      </c>
      <c r="L53" s="10">
        <v>59.9</v>
      </c>
      <c r="M53" s="10">
        <f t="shared" si="0"/>
        <v>2995</v>
      </c>
    </row>
    <row r="54" spans="1:13" ht="13.15" customHeight="1" x14ac:dyDescent="0.25">
      <c r="A54" s="16"/>
      <c r="B54" s="5" t="s">
        <v>1</v>
      </c>
      <c r="C54" s="37" t="s">
        <v>56</v>
      </c>
      <c r="D54" s="37"/>
      <c r="E54" s="6" t="s">
        <v>57</v>
      </c>
      <c r="F54" s="6" t="s">
        <v>4</v>
      </c>
      <c r="G54" s="6" t="s">
        <v>58</v>
      </c>
      <c r="H54" s="7">
        <v>8</v>
      </c>
      <c r="I54" s="6" t="s">
        <v>63</v>
      </c>
      <c r="J54" s="9">
        <v>3</v>
      </c>
      <c r="K54" s="10">
        <v>27.3</v>
      </c>
      <c r="L54" s="10">
        <v>59.9</v>
      </c>
      <c r="M54" s="10">
        <f t="shared" si="0"/>
        <v>179.7</v>
      </c>
    </row>
    <row r="55" spans="1:13" ht="13.15" customHeight="1" x14ac:dyDescent="0.25">
      <c r="A55" s="16"/>
      <c r="B55" s="5" t="s">
        <v>1</v>
      </c>
      <c r="C55" s="37" t="s">
        <v>56</v>
      </c>
      <c r="D55" s="37"/>
      <c r="E55" s="6" t="s">
        <v>57</v>
      </c>
      <c r="F55" s="6" t="s">
        <v>4</v>
      </c>
      <c r="G55" s="6" t="s">
        <v>58</v>
      </c>
      <c r="H55" s="7">
        <v>9</v>
      </c>
      <c r="I55" s="6" t="s">
        <v>64</v>
      </c>
      <c r="J55" s="9">
        <v>10</v>
      </c>
      <c r="K55" s="10">
        <v>27.3</v>
      </c>
      <c r="L55" s="10">
        <v>59.9</v>
      </c>
      <c r="M55" s="10">
        <f t="shared" si="0"/>
        <v>599</v>
      </c>
    </row>
    <row r="56" spans="1:13" ht="100.5" customHeight="1" x14ac:dyDescent="0.2">
      <c r="A56" s="17"/>
      <c r="B56" s="5" t="s">
        <v>1</v>
      </c>
      <c r="C56" s="37" t="s">
        <v>56</v>
      </c>
      <c r="D56" s="37"/>
      <c r="E56" s="6" t="s">
        <v>65</v>
      </c>
      <c r="F56" s="6" t="s">
        <v>4</v>
      </c>
      <c r="G56" s="6" t="s">
        <v>58</v>
      </c>
      <c r="H56" s="7">
        <v>4</v>
      </c>
      <c r="I56" s="6" t="s">
        <v>66</v>
      </c>
      <c r="J56" s="9">
        <v>36</v>
      </c>
      <c r="K56" s="10">
        <v>27.3</v>
      </c>
      <c r="L56" s="10">
        <v>59.9</v>
      </c>
      <c r="M56" s="10">
        <f t="shared" si="0"/>
        <v>2156.4</v>
      </c>
    </row>
    <row r="57" spans="1:13" ht="13.15" customHeight="1" x14ac:dyDescent="0.25">
      <c r="A57" s="16"/>
      <c r="B57" s="5" t="s">
        <v>1</v>
      </c>
      <c r="C57" s="37" t="s">
        <v>56</v>
      </c>
      <c r="D57" s="37"/>
      <c r="E57" s="6" t="s">
        <v>65</v>
      </c>
      <c r="F57" s="6" t="s">
        <v>4</v>
      </c>
      <c r="G57" s="6" t="s">
        <v>58</v>
      </c>
      <c r="H57" s="7">
        <v>5</v>
      </c>
      <c r="I57" s="6" t="s">
        <v>67</v>
      </c>
      <c r="J57" s="9">
        <v>60</v>
      </c>
      <c r="K57" s="10">
        <v>27.3</v>
      </c>
      <c r="L57" s="10">
        <v>59.9</v>
      </c>
      <c r="M57" s="10">
        <f t="shared" si="0"/>
        <v>3594</v>
      </c>
    </row>
    <row r="58" spans="1:13" ht="13.15" customHeight="1" x14ac:dyDescent="0.25">
      <c r="A58" s="16"/>
      <c r="B58" s="5" t="s">
        <v>1</v>
      </c>
      <c r="C58" s="37" t="s">
        <v>56</v>
      </c>
      <c r="D58" s="37"/>
      <c r="E58" s="6" t="s">
        <v>65</v>
      </c>
      <c r="F58" s="6" t="s">
        <v>4</v>
      </c>
      <c r="G58" s="6" t="s">
        <v>58</v>
      </c>
      <c r="H58" s="7">
        <v>6</v>
      </c>
      <c r="I58" s="6" t="s">
        <v>68</v>
      </c>
      <c r="J58" s="9">
        <v>44</v>
      </c>
      <c r="K58" s="10">
        <v>27.3</v>
      </c>
      <c r="L58" s="10">
        <v>59.9</v>
      </c>
      <c r="M58" s="10">
        <f t="shared" si="0"/>
        <v>2635.6</v>
      </c>
    </row>
    <row r="59" spans="1:13" ht="13.15" customHeight="1" x14ac:dyDescent="0.25">
      <c r="A59" s="16"/>
      <c r="B59" s="5" t="s">
        <v>1</v>
      </c>
      <c r="C59" s="37" t="s">
        <v>56</v>
      </c>
      <c r="D59" s="37"/>
      <c r="E59" s="6" t="s">
        <v>65</v>
      </c>
      <c r="F59" s="6" t="s">
        <v>4</v>
      </c>
      <c r="G59" s="6" t="s">
        <v>58</v>
      </c>
      <c r="H59" s="7">
        <v>7</v>
      </c>
      <c r="I59" s="6" t="s">
        <v>69</v>
      </c>
      <c r="J59" s="9">
        <v>26</v>
      </c>
      <c r="K59" s="10">
        <v>27.3</v>
      </c>
      <c r="L59" s="10">
        <v>59.9</v>
      </c>
      <c r="M59" s="10">
        <f t="shared" si="0"/>
        <v>1557.3999999999999</v>
      </c>
    </row>
    <row r="60" spans="1:13" ht="13.15" customHeight="1" x14ac:dyDescent="0.25">
      <c r="A60" s="16"/>
      <c r="B60" s="5" t="s">
        <v>1</v>
      </c>
      <c r="C60" s="37" t="s">
        <v>56</v>
      </c>
      <c r="D60" s="37"/>
      <c r="E60" s="6" t="s">
        <v>65</v>
      </c>
      <c r="F60" s="6" t="s">
        <v>4</v>
      </c>
      <c r="G60" s="6" t="s">
        <v>58</v>
      </c>
      <c r="H60" s="7">
        <v>8</v>
      </c>
      <c r="I60" s="6" t="s">
        <v>70</v>
      </c>
      <c r="J60" s="9">
        <v>9</v>
      </c>
      <c r="K60" s="10">
        <v>27.3</v>
      </c>
      <c r="L60" s="10">
        <v>59.9</v>
      </c>
      <c r="M60" s="10">
        <f t="shared" si="0"/>
        <v>539.1</v>
      </c>
    </row>
    <row r="61" spans="1:13" ht="13.15" customHeight="1" x14ac:dyDescent="0.25">
      <c r="A61" s="16"/>
      <c r="B61" s="5" t="s">
        <v>1</v>
      </c>
      <c r="C61" s="37" t="s">
        <v>56</v>
      </c>
      <c r="D61" s="37"/>
      <c r="E61" s="6" t="s">
        <v>65</v>
      </c>
      <c r="F61" s="6" t="s">
        <v>4</v>
      </c>
      <c r="G61" s="6" t="s">
        <v>58</v>
      </c>
      <c r="H61" s="7">
        <v>9</v>
      </c>
      <c r="I61" s="6" t="s">
        <v>71</v>
      </c>
      <c r="J61" s="9">
        <v>7</v>
      </c>
      <c r="K61" s="10">
        <v>27.3</v>
      </c>
      <c r="L61" s="10">
        <v>59.9</v>
      </c>
      <c r="M61" s="10">
        <f t="shared" si="0"/>
        <v>419.3</v>
      </c>
    </row>
    <row r="62" spans="1:13" ht="13.15" customHeight="1" x14ac:dyDescent="0.25">
      <c r="A62" s="16"/>
      <c r="B62" s="5" t="s">
        <v>1</v>
      </c>
      <c r="C62" s="37" t="s">
        <v>56</v>
      </c>
      <c r="D62" s="37"/>
      <c r="E62" s="6" t="s">
        <v>72</v>
      </c>
      <c r="F62" s="6" t="s">
        <v>4</v>
      </c>
      <c r="G62" s="6" t="s">
        <v>58</v>
      </c>
      <c r="H62" s="7">
        <v>4</v>
      </c>
      <c r="I62" s="6" t="s">
        <v>73</v>
      </c>
      <c r="J62" s="9">
        <v>40</v>
      </c>
      <c r="K62" s="10">
        <v>27.3</v>
      </c>
      <c r="L62" s="10">
        <v>59.9</v>
      </c>
      <c r="M62" s="10">
        <f t="shared" si="0"/>
        <v>2396</v>
      </c>
    </row>
    <row r="63" spans="1:13" ht="13.15" customHeight="1" x14ac:dyDescent="0.25">
      <c r="A63" s="16"/>
      <c r="B63" s="5" t="s">
        <v>1</v>
      </c>
      <c r="C63" s="37" t="s">
        <v>56</v>
      </c>
      <c r="D63" s="37"/>
      <c r="E63" s="6" t="s">
        <v>72</v>
      </c>
      <c r="F63" s="6" t="s">
        <v>4</v>
      </c>
      <c r="G63" s="6" t="s">
        <v>58</v>
      </c>
      <c r="H63" s="7">
        <v>5</v>
      </c>
      <c r="I63" s="6" t="s">
        <v>74</v>
      </c>
      <c r="J63" s="9">
        <v>50</v>
      </c>
      <c r="K63" s="10">
        <v>27.3</v>
      </c>
      <c r="L63" s="10">
        <v>59.9</v>
      </c>
      <c r="M63" s="10">
        <f t="shared" si="0"/>
        <v>2995</v>
      </c>
    </row>
    <row r="64" spans="1:13" ht="13.15" customHeight="1" x14ac:dyDescent="0.25">
      <c r="A64" s="16"/>
      <c r="B64" s="5" t="s">
        <v>1</v>
      </c>
      <c r="C64" s="37" t="s">
        <v>56</v>
      </c>
      <c r="D64" s="37"/>
      <c r="E64" s="6" t="s">
        <v>72</v>
      </c>
      <c r="F64" s="6" t="s">
        <v>4</v>
      </c>
      <c r="G64" s="6" t="s">
        <v>58</v>
      </c>
      <c r="H64" s="7">
        <v>6</v>
      </c>
      <c r="I64" s="6" t="s">
        <v>75</v>
      </c>
      <c r="J64" s="9">
        <v>50</v>
      </c>
      <c r="K64" s="10">
        <v>27.3</v>
      </c>
      <c r="L64" s="10">
        <v>59.9</v>
      </c>
      <c r="M64" s="10">
        <f t="shared" si="0"/>
        <v>2995</v>
      </c>
    </row>
    <row r="65" spans="1:13" ht="13.15" customHeight="1" x14ac:dyDescent="0.25">
      <c r="A65" s="16"/>
      <c r="B65" s="5" t="s">
        <v>1</v>
      </c>
      <c r="C65" s="37" t="s">
        <v>56</v>
      </c>
      <c r="D65" s="37"/>
      <c r="E65" s="6" t="s">
        <v>72</v>
      </c>
      <c r="F65" s="6" t="s">
        <v>4</v>
      </c>
      <c r="G65" s="6" t="s">
        <v>58</v>
      </c>
      <c r="H65" s="7">
        <v>7</v>
      </c>
      <c r="I65" s="6" t="s">
        <v>76</v>
      </c>
      <c r="J65" s="9">
        <v>50</v>
      </c>
      <c r="K65" s="10">
        <v>27.3</v>
      </c>
      <c r="L65" s="10">
        <v>59.9</v>
      </c>
      <c r="M65" s="10">
        <f t="shared" si="0"/>
        <v>2995</v>
      </c>
    </row>
    <row r="66" spans="1:13" ht="13.15" customHeight="1" x14ac:dyDescent="0.25">
      <c r="A66" s="16"/>
      <c r="B66" s="5" t="s">
        <v>1</v>
      </c>
      <c r="C66" s="37" t="s">
        <v>56</v>
      </c>
      <c r="D66" s="37"/>
      <c r="E66" s="6" t="s">
        <v>72</v>
      </c>
      <c r="F66" s="6" t="s">
        <v>4</v>
      </c>
      <c r="G66" s="6" t="s">
        <v>58</v>
      </c>
      <c r="H66" s="7">
        <v>8</v>
      </c>
      <c r="I66" s="6" t="s">
        <v>77</v>
      </c>
      <c r="J66" s="9">
        <v>30</v>
      </c>
      <c r="K66" s="10">
        <v>27.3</v>
      </c>
      <c r="L66" s="10">
        <v>59.9</v>
      </c>
      <c r="M66" s="10">
        <f t="shared" si="0"/>
        <v>1797</v>
      </c>
    </row>
    <row r="67" spans="1:13" ht="13.15" customHeight="1" x14ac:dyDescent="0.25">
      <c r="A67" s="16"/>
      <c r="B67" s="5" t="s">
        <v>1</v>
      </c>
      <c r="C67" s="37" t="s">
        <v>56</v>
      </c>
      <c r="D67" s="37"/>
      <c r="E67" s="6" t="s">
        <v>72</v>
      </c>
      <c r="F67" s="6" t="s">
        <v>4</v>
      </c>
      <c r="G67" s="6" t="s">
        <v>58</v>
      </c>
      <c r="H67" s="7">
        <v>9</v>
      </c>
      <c r="I67" s="6" t="s">
        <v>78</v>
      </c>
      <c r="J67" s="9">
        <v>6</v>
      </c>
      <c r="K67" s="10">
        <v>27.3</v>
      </c>
      <c r="L67" s="10">
        <v>59.9</v>
      </c>
      <c r="M67" s="10">
        <f t="shared" si="0"/>
        <v>359.4</v>
      </c>
    </row>
    <row r="68" spans="1:13" ht="100.5" customHeight="1" x14ac:dyDescent="0.2">
      <c r="A68" s="17"/>
      <c r="B68" s="5" t="s">
        <v>1</v>
      </c>
      <c r="C68" s="36" t="s">
        <v>79</v>
      </c>
      <c r="D68" s="36"/>
      <c r="E68" s="6" t="s">
        <v>80</v>
      </c>
      <c r="F68" s="6" t="s">
        <v>4</v>
      </c>
      <c r="G68" s="6" t="s">
        <v>81</v>
      </c>
      <c r="H68" s="7">
        <v>4</v>
      </c>
      <c r="I68" s="6" t="s">
        <v>82</v>
      </c>
      <c r="J68" s="9">
        <v>100</v>
      </c>
      <c r="K68" s="10">
        <v>18.100000000000001</v>
      </c>
      <c r="L68" s="10">
        <v>39.9</v>
      </c>
      <c r="M68" s="10">
        <f t="shared" si="0"/>
        <v>3990</v>
      </c>
    </row>
    <row r="69" spans="1:13" ht="13.15" customHeight="1" x14ac:dyDescent="0.25">
      <c r="A69" s="16"/>
      <c r="B69" s="5" t="s">
        <v>1</v>
      </c>
      <c r="C69" s="36" t="s">
        <v>79</v>
      </c>
      <c r="D69" s="36"/>
      <c r="E69" s="6" t="s">
        <v>80</v>
      </c>
      <c r="F69" s="6" t="s">
        <v>4</v>
      </c>
      <c r="G69" s="6" t="s">
        <v>81</v>
      </c>
      <c r="H69" s="7">
        <v>5</v>
      </c>
      <c r="I69" s="6" t="s">
        <v>83</v>
      </c>
      <c r="J69" s="9">
        <v>100</v>
      </c>
      <c r="K69" s="10">
        <v>18.100000000000001</v>
      </c>
      <c r="L69" s="10">
        <v>39.9</v>
      </c>
      <c r="M69" s="10">
        <f t="shared" si="0"/>
        <v>3990</v>
      </c>
    </row>
    <row r="70" spans="1:13" ht="13.15" customHeight="1" x14ac:dyDescent="0.25">
      <c r="A70" s="16"/>
      <c r="B70" s="5" t="s">
        <v>1</v>
      </c>
      <c r="C70" s="36" t="s">
        <v>79</v>
      </c>
      <c r="D70" s="36"/>
      <c r="E70" s="6" t="s">
        <v>80</v>
      </c>
      <c r="F70" s="6" t="s">
        <v>4</v>
      </c>
      <c r="G70" s="6" t="s">
        <v>81</v>
      </c>
      <c r="H70" s="7">
        <v>6</v>
      </c>
      <c r="I70" s="6" t="s">
        <v>84</v>
      </c>
      <c r="J70" s="9">
        <v>100</v>
      </c>
      <c r="K70" s="10">
        <v>18.100000000000001</v>
      </c>
      <c r="L70" s="10">
        <v>39.9</v>
      </c>
      <c r="M70" s="10">
        <f t="shared" ref="M70:M133" si="1">J70*L70</f>
        <v>3990</v>
      </c>
    </row>
    <row r="71" spans="1:13" ht="13.15" customHeight="1" x14ac:dyDescent="0.25">
      <c r="A71" s="16"/>
      <c r="B71" s="5" t="s">
        <v>1</v>
      </c>
      <c r="C71" s="36" t="s">
        <v>79</v>
      </c>
      <c r="D71" s="36"/>
      <c r="E71" s="6" t="s">
        <v>80</v>
      </c>
      <c r="F71" s="6" t="s">
        <v>4</v>
      </c>
      <c r="G71" s="6" t="s">
        <v>81</v>
      </c>
      <c r="H71" s="7">
        <v>7</v>
      </c>
      <c r="I71" s="6" t="s">
        <v>85</v>
      </c>
      <c r="J71" s="9">
        <v>100</v>
      </c>
      <c r="K71" s="10">
        <v>18.100000000000001</v>
      </c>
      <c r="L71" s="10">
        <v>39.9</v>
      </c>
      <c r="M71" s="10">
        <f t="shared" si="1"/>
        <v>3990</v>
      </c>
    </row>
    <row r="72" spans="1:13" ht="13.15" customHeight="1" x14ac:dyDescent="0.25">
      <c r="A72" s="16"/>
      <c r="B72" s="5" t="s">
        <v>1</v>
      </c>
      <c r="C72" s="36" t="s">
        <v>79</v>
      </c>
      <c r="D72" s="36"/>
      <c r="E72" s="6" t="s">
        <v>80</v>
      </c>
      <c r="F72" s="6" t="s">
        <v>4</v>
      </c>
      <c r="G72" s="6" t="s">
        <v>81</v>
      </c>
      <c r="H72" s="7">
        <v>8</v>
      </c>
      <c r="I72" s="6" t="s">
        <v>86</v>
      </c>
      <c r="J72" s="9">
        <v>100</v>
      </c>
      <c r="K72" s="10">
        <v>18.100000000000001</v>
      </c>
      <c r="L72" s="10">
        <v>39.9</v>
      </c>
      <c r="M72" s="10">
        <f t="shared" si="1"/>
        <v>3990</v>
      </c>
    </row>
    <row r="73" spans="1:13" ht="13.15" customHeight="1" x14ac:dyDescent="0.25">
      <c r="A73" s="16"/>
      <c r="B73" s="5" t="s">
        <v>1</v>
      </c>
      <c r="C73" s="36" t="s">
        <v>79</v>
      </c>
      <c r="D73" s="36"/>
      <c r="E73" s="6" t="s">
        <v>80</v>
      </c>
      <c r="F73" s="6" t="s">
        <v>4</v>
      </c>
      <c r="G73" s="6" t="s">
        <v>81</v>
      </c>
      <c r="H73" s="7">
        <v>9</v>
      </c>
      <c r="I73" s="6" t="s">
        <v>87</v>
      </c>
      <c r="J73" s="9">
        <v>100</v>
      </c>
      <c r="K73" s="10">
        <v>18.100000000000001</v>
      </c>
      <c r="L73" s="10">
        <v>39.9</v>
      </c>
      <c r="M73" s="10">
        <f t="shared" si="1"/>
        <v>3990</v>
      </c>
    </row>
    <row r="74" spans="1:13" ht="13.15" customHeight="1" x14ac:dyDescent="0.25">
      <c r="A74" s="16"/>
      <c r="B74" s="5" t="s">
        <v>1</v>
      </c>
      <c r="C74" s="36" t="s">
        <v>79</v>
      </c>
      <c r="D74" s="36"/>
      <c r="E74" s="6" t="s">
        <v>80</v>
      </c>
      <c r="F74" s="6" t="s">
        <v>4</v>
      </c>
      <c r="G74" s="6" t="s">
        <v>81</v>
      </c>
      <c r="H74" s="7">
        <v>10</v>
      </c>
      <c r="I74" s="6" t="s">
        <v>88</v>
      </c>
      <c r="J74" s="9">
        <v>100</v>
      </c>
      <c r="K74" s="10">
        <v>18.100000000000001</v>
      </c>
      <c r="L74" s="10">
        <v>39.9</v>
      </c>
      <c r="M74" s="10">
        <f t="shared" si="1"/>
        <v>3990</v>
      </c>
    </row>
    <row r="75" spans="1:13" ht="13.15" customHeight="1" x14ac:dyDescent="0.25">
      <c r="A75" s="16"/>
      <c r="B75" s="5" t="s">
        <v>1</v>
      </c>
      <c r="C75" s="36" t="s">
        <v>79</v>
      </c>
      <c r="D75" s="36"/>
      <c r="E75" s="6" t="s">
        <v>80</v>
      </c>
      <c r="F75" s="6" t="s">
        <v>4</v>
      </c>
      <c r="G75" s="6" t="s">
        <v>81</v>
      </c>
      <c r="H75" s="7">
        <v>11</v>
      </c>
      <c r="I75" s="6" t="s">
        <v>89</v>
      </c>
      <c r="J75" s="9">
        <v>100</v>
      </c>
      <c r="K75" s="10">
        <v>18.100000000000001</v>
      </c>
      <c r="L75" s="10">
        <v>39.9</v>
      </c>
      <c r="M75" s="10">
        <f t="shared" si="1"/>
        <v>3990</v>
      </c>
    </row>
    <row r="76" spans="1:13" ht="13.15" customHeight="1" x14ac:dyDescent="0.25">
      <c r="A76" s="16"/>
      <c r="B76" s="5" t="s">
        <v>1</v>
      </c>
      <c r="C76" s="36" t="s">
        <v>79</v>
      </c>
      <c r="D76" s="36"/>
      <c r="E76" s="6" t="s">
        <v>80</v>
      </c>
      <c r="F76" s="6" t="s">
        <v>4</v>
      </c>
      <c r="G76" s="6" t="s">
        <v>81</v>
      </c>
      <c r="H76" s="7">
        <v>12</v>
      </c>
      <c r="I76" s="6" t="s">
        <v>90</v>
      </c>
      <c r="J76" s="9">
        <v>100</v>
      </c>
      <c r="K76" s="10">
        <v>18.100000000000001</v>
      </c>
      <c r="L76" s="10">
        <v>39.9</v>
      </c>
      <c r="M76" s="10">
        <f t="shared" si="1"/>
        <v>3990</v>
      </c>
    </row>
    <row r="77" spans="1:13" ht="13.15" customHeight="1" x14ac:dyDescent="0.25">
      <c r="A77" s="16"/>
      <c r="B77" s="5" t="s">
        <v>1</v>
      </c>
      <c r="C77" s="36" t="s">
        <v>79</v>
      </c>
      <c r="D77" s="36"/>
      <c r="E77" s="6" t="s">
        <v>80</v>
      </c>
      <c r="F77" s="6" t="s">
        <v>4</v>
      </c>
      <c r="G77" s="6" t="s">
        <v>81</v>
      </c>
      <c r="H77" s="7">
        <v>13</v>
      </c>
      <c r="I77" s="6" t="s">
        <v>91</v>
      </c>
      <c r="J77" s="9">
        <v>21</v>
      </c>
      <c r="K77" s="10">
        <v>18.100000000000001</v>
      </c>
      <c r="L77" s="10">
        <v>39.9</v>
      </c>
      <c r="M77" s="10">
        <f t="shared" si="1"/>
        <v>837.9</v>
      </c>
    </row>
    <row r="78" spans="1:13" ht="100.5" customHeight="1" x14ac:dyDescent="0.2">
      <c r="A78" s="17"/>
      <c r="B78" s="5" t="s">
        <v>1</v>
      </c>
      <c r="C78" s="36" t="s">
        <v>79</v>
      </c>
      <c r="D78" s="36"/>
      <c r="E78" s="6" t="s">
        <v>92</v>
      </c>
      <c r="F78" s="6" t="s">
        <v>4</v>
      </c>
      <c r="G78" s="6" t="s">
        <v>81</v>
      </c>
      <c r="H78" s="7">
        <v>4</v>
      </c>
      <c r="I78" s="6" t="s">
        <v>93</v>
      </c>
      <c r="J78" s="9">
        <v>50</v>
      </c>
      <c r="K78" s="10">
        <v>18.100000000000001</v>
      </c>
      <c r="L78" s="10">
        <v>39.9</v>
      </c>
      <c r="M78" s="10">
        <f t="shared" si="1"/>
        <v>1995</v>
      </c>
    </row>
    <row r="79" spans="1:13" ht="13.15" customHeight="1" x14ac:dyDescent="0.25">
      <c r="A79" s="16"/>
      <c r="B79" s="5" t="s">
        <v>1</v>
      </c>
      <c r="C79" s="36" t="s">
        <v>79</v>
      </c>
      <c r="D79" s="36"/>
      <c r="E79" s="6" t="s">
        <v>92</v>
      </c>
      <c r="F79" s="6" t="s">
        <v>4</v>
      </c>
      <c r="G79" s="6" t="s">
        <v>81</v>
      </c>
      <c r="H79" s="7">
        <v>5</v>
      </c>
      <c r="I79" s="6" t="s">
        <v>94</v>
      </c>
      <c r="J79" s="9">
        <v>50</v>
      </c>
      <c r="K79" s="10">
        <v>18.100000000000001</v>
      </c>
      <c r="L79" s="10">
        <v>39.9</v>
      </c>
      <c r="M79" s="10">
        <f t="shared" si="1"/>
        <v>1995</v>
      </c>
    </row>
    <row r="80" spans="1:13" ht="13.15" customHeight="1" x14ac:dyDescent="0.25">
      <c r="A80" s="16"/>
      <c r="B80" s="5" t="s">
        <v>1</v>
      </c>
      <c r="C80" s="36" t="s">
        <v>79</v>
      </c>
      <c r="D80" s="36"/>
      <c r="E80" s="6" t="s">
        <v>92</v>
      </c>
      <c r="F80" s="6" t="s">
        <v>4</v>
      </c>
      <c r="G80" s="6" t="s">
        <v>81</v>
      </c>
      <c r="H80" s="7">
        <v>6</v>
      </c>
      <c r="I80" s="6" t="s">
        <v>95</v>
      </c>
      <c r="J80" s="9">
        <v>50</v>
      </c>
      <c r="K80" s="10">
        <v>18.100000000000001</v>
      </c>
      <c r="L80" s="10">
        <v>39.9</v>
      </c>
      <c r="M80" s="10">
        <f t="shared" si="1"/>
        <v>1995</v>
      </c>
    </row>
    <row r="81" spans="1:13" ht="13.15" customHeight="1" x14ac:dyDescent="0.25">
      <c r="A81" s="16"/>
      <c r="B81" s="5" t="s">
        <v>1</v>
      </c>
      <c r="C81" s="36" t="s">
        <v>79</v>
      </c>
      <c r="D81" s="36"/>
      <c r="E81" s="6" t="s">
        <v>92</v>
      </c>
      <c r="F81" s="6" t="s">
        <v>4</v>
      </c>
      <c r="G81" s="6" t="s">
        <v>81</v>
      </c>
      <c r="H81" s="7">
        <v>7</v>
      </c>
      <c r="I81" s="6" t="s">
        <v>96</v>
      </c>
      <c r="J81" s="9">
        <v>50</v>
      </c>
      <c r="K81" s="10">
        <v>18.100000000000001</v>
      </c>
      <c r="L81" s="10">
        <v>39.9</v>
      </c>
      <c r="M81" s="10">
        <f t="shared" si="1"/>
        <v>1995</v>
      </c>
    </row>
    <row r="82" spans="1:13" ht="13.15" customHeight="1" x14ac:dyDescent="0.25">
      <c r="A82" s="16"/>
      <c r="B82" s="5" t="s">
        <v>1</v>
      </c>
      <c r="C82" s="36" t="s">
        <v>79</v>
      </c>
      <c r="D82" s="36"/>
      <c r="E82" s="6" t="s">
        <v>92</v>
      </c>
      <c r="F82" s="6" t="s">
        <v>4</v>
      </c>
      <c r="G82" s="6" t="s">
        <v>81</v>
      </c>
      <c r="H82" s="7">
        <v>8</v>
      </c>
      <c r="I82" s="6" t="s">
        <v>97</v>
      </c>
      <c r="J82" s="9">
        <v>50</v>
      </c>
      <c r="K82" s="10">
        <v>18.100000000000001</v>
      </c>
      <c r="L82" s="10">
        <v>39.9</v>
      </c>
      <c r="M82" s="10">
        <f t="shared" si="1"/>
        <v>1995</v>
      </c>
    </row>
    <row r="83" spans="1:13" ht="13.15" customHeight="1" x14ac:dyDescent="0.25">
      <c r="A83" s="16"/>
      <c r="B83" s="5" t="s">
        <v>1</v>
      </c>
      <c r="C83" s="36" t="s">
        <v>79</v>
      </c>
      <c r="D83" s="36"/>
      <c r="E83" s="6" t="s">
        <v>92</v>
      </c>
      <c r="F83" s="6" t="s">
        <v>4</v>
      </c>
      <c r="G83" s="6" t="s">
        <v>81</v>
      </c>
      <c r="H83" s="7">
        <v>9</v>
      </c>
      <c r="I83" s="6" t="s">
        <v>98</v>
      </c>
      <c r="J83" s="9">
        <v>50</v>
      </c>
      <c r="K83" s="10">
        <v>18.100000000000001</v>
      </c>
      <c r="L83" s="10">
        <v>39.9</v>
      </c>
      <c r="M83" s="10">
        <f t="shared" si="1"/>
        <v>1995</v>
      </c>
    </row>
    <row r="84" spans="1:13" ht="13.15" customHeight="1" x14ac:dyDescent="0.25">
      <c r="A84" s="16"/>
      <c r="B84" s="5" t="s">
        <v>1</v>
      </c>
      <c r="C84" s="36" t="s">
        <v>79</v>
      </c>
      <c r="D84" s="36"/>
      <c r="E84" s="6" t="s">
        <v>92</v>
      </c>
      <c r="F84" s="6" t="s">
        <v>4</v>
      </c>
      <c r="G84" s="6" t="s">
        <v>81</v>
      </c>
      <c r="H84" s="7">
        <v>10</v>
      </c>
      <c r="I84" s="6" t="s">
        <v>99</v>
      </c>
      <c r="J84" s="9">
        <v>50</v>
      </c>
      <c r="K84" s="10">
        <v>18.100000000000001</v>
      </c>
      <c r="L84" s="10">
        <v>39.9</v>
      </c>
      <c r="M84" s="10">
        <f t="shared" si="1"/>
        <v>1995</v>
      </c>
    </row>
    <row r="85" spans="1:13" ht="13.15" customHeight="1" x14ac:dyDescent="0.25">
      <c r="A85" s="16"/>
      <c r="B85" s="5" t="s">
        <v>1</v>
      </c>
      <c r="C85" s="36" t="s">
        <v>79</v>
      </c>
      <c r="D85" s="36"/>
      <c r="E85" s="6" t="s">
        <v>92</v>
      </c>
      <c r="F85" s="6" t="s">
        <v>4</v>
      </c>
      <c r="G85" s="6" t="s">
        <v>81</v>
      </c>
      <c r="H85" s="7">
        <v>11</v>
      </c>
      <c r="I85" s="6" t="s">
        <v>100</v>
      </c>
      <c r="J85" s="9">
        <v>50</v>
      </c>
      <c r="K85" s="10">
        <v>18.100000000000001</v>
      </c>
      <c r="L85" s="10">
        <v>39.9</v>
      </c>
      <c r="M85" s="10">
        <f t="shared" si="1"/>
        <v>1995</v>
      </c>
    </row>
    <row r="86" spans="1:13" ht="13.15" customHeight="1" x14ac:dyDescent="0.25">
      <c r="A86" s="16"/>
      <c r="B86" s="5" t="s">
        <v>1</v>
      </c>
      <c r="C86" s="36" t="s">
        <v>79</v>
      </c>
      <c r="D86" s="36"/>
      <c r="E86" s="6" t="s">
        <v>92</v>
      </c>
      <c r="F86" s="6" t="s">
        <v>4</v>
      </c>
      <c r="G86" s="6" t="s">
        <v>81</v>
      </c>
      <c r="H86" s="7">
        <v>12</v>
      </c>
      <c r="I86" s="6" t="s">
        <v>101</v>
      </c>
      <c r="J86" s="9">
        <v>50</v>
      </c>
      <c r="K86" s="10">
        <v>18.100000000000001</v>
      </c>
      <c r="L86" s="10">
        <v>39.9</v>
      </c>
      <c r="M86" s="10">
        <f t="shared" si="1"/>
        <v>1995</v>
      </c>
    </row>
    <row r="87" spans="1:13" ht="100.5" customHeight="1" x14ac:dyDescent="0.2">
      <c r="A87" s="17"/>
      <c r="B87" s="5" t="s">
        <v>1</v>
      </c>
      <c r="C87" s="36" t="s">
        <v>102</v>
      </c>
      <c r="D87" s="36"/>
      <c r="E87" s="6" t="s">
        <v>103</v>
      </c>
      <c r="F87" s="6" t="s">
        <v>104</v>
      </c>
      <c r="G87" s="6" t="s">
        <v>105</v>
      </c>
      <c r="H87" s="7">
        <v>5</v>
      </c>
      <c r="I87" s="6" t="s">
        <v>106</v>
      </c>
      <c r="J87" s="9">
        <v>23</v>
      </c>
      <c r="K87" s="10">
        <v>20.9</v>
      </c>
      <c r="L87" s="10">
        <v>45.9</v>
      </c>
      <c r="M87" s="10">
        <f t="shared" si="1"/>
        <v>1055.7</v>
      </c>
    </row>
    <row r="88" spans="1:13" ht="13.15" customHeight="1" x14ac:dyDescent="0.25">
      <c r="A88" s="16"/>
      <c r="B88" s="5" t="s">
        <v>1</v>
      </c>
      <c r="C88" s="36" t="s">
        <v>102</v>
      </c>
      <c r="D88" s="36"/>
      <c r="E88" s="6" t="s">
        <v>103</v>
      </c>
      <c r="F88" s="6" t="s">
        <v>104</v>
      </c>
      <c r="G88" s="6" t="s">
        <v>105</v>
      </c>
      <c r="H88" s="7">
        <v>6</v>
      </c>
      <c r="I88" s="6" t="s">
        <v>107</v>
      </c>
      <c r="J88" s="9">
        <v>28</v>
      </c>
      <c r="K88" s="10">
        <v>20.9</v>
      </c>
      <c r="L88" s="10">
        <v>45.9</v>
      </c>
      <c r="M88" s="10">
        <f t="shared" si="1"/>
        <v>1285.2</v>
      </c>
    </row>
    <row r="89" spans="1:13" ht="13.15" customHeight="1" x14ac:dyDescent="0.25">
      <c r="A89" s="16"/>
      <c r="B89" s="5" t="s">
        <v>1</v>
      </c>
      <c r="C89" s="36" t="s">
        <v>102</v>
      </c>
      <c r="D89" s="36"/>
      <c r="E89" s="6" t="s">
        <v>103</v>
      </c>
      <c r="F89" s="6" t="s">
        <v>104</v>
      </c>
      <c r="G89" s="6" t="s">
        <v>105</v>
      </c>
      <c r="H89" s="7">
        <v>7</v>
      </c>
      <c r="I89" s="6" t="s">
        <v>108</v>
      </c>
      <c r="J89" s="9">
        <v>25</v>
      </c>
      <c r="K89" s="10">
        <v>20.9</v>
      </c>
      <c r="L89" s="10">
        <v>45.9</v>
      </c>
      <c r="M89" s="10">
        <f t="shared" si="1"/>
        <v>1147.5</v>
      </c>
    </row>
    <row r="90" spans="1:13" ht="13.15" customHeight="1" x14ac:dyDescent="0.25">
      <c r="A90" s="16"/>
      <c r="B90" s="5" t="s">
        <v>1</v>
      </c>
      <c r="C90" s="36" t="s">
        <v>102</v>
      </c>
      <c r="D90" s="36"/>
      <c r="E90" s="6" t="s">
        <v>103</v>
      </c>
      <c r="F90" s="6" t="s">
        <v>104</v>
      </c>
      <c r="G90" s="6" t="s">
        <v>105</v>
      </c>
      <c r="H90" s="7">
        <v>8</v>
      </c>
      <c r="I90" s="6" t="s">
        <v>109</v>
      </c>
      <c r="J90" s="9">
        <v>25</v>
      </c>
      <c r="K90" s="10">
        <v>20.9</v>
      </c>
      <c r="L90" s="10">
        <v>45.9</v>
      </c>
      <c r="M90" s="10">
        <f t="shared" si="1"/>
        <v>1147.5</v>
      </c>
    </row>
    <row r="91" spans="1:13" ht="13.15" customHeight="1" x14ac:dyDescent="0.25">
      <c r="A91" s="16"/>
      <c r="B91" s="5" t="s">
        <v>1</v>
      </c>
      <c r="C91" s="36" t="s">
        <v>102</v>
      </c>
      <c r="D91" s="36"/>
      <c r="E91" s="6" t="s">
        <v>103</v>
      </c>
      <c r="F91" s="6" t="s">
        <v>104</v>
      </c>
      <c r="G91" s="6" t="s">
        <v>105</v>
      </c>
      <c r="H91" s="7">
        <v>9</v>
      </c>
      <c r="I91" s="6" t="s">
        <v>110</v>
      </c>
      <c r="J91" s="9">
        <v>29</v>
      </c>
      <c r="K91" s="10">
        <v>20.9</v>
      </c>
      <c r="L91" s="10">
        <v>45.9</v>
      </c>
      <c r="M91" s="10">
        <f t="shared" si="1"/>
        <v>1331.1</v>
      </c>
    </row>
    <row r="92" spans="1:13" ht="13.15" customHeight="1" x14ac:dyDescent="0.25">
      <c r="A92" s="16"/>
      <c r="B92" s="5" t="s">
        <v>1</v>
      </c>
      <c r="C92" s="36" t="s">
        <v>102</v>
      </c>
      <c r="D92" s="36"/>
      <c r="E92" s="6" t="s">
        <v>103</v>
      </c>
      <c r="F92" s="6" t="s">
        <v>104</v>
      </c>
      <c r="G92" s="6" t="s">
        <v>105</v>
      </c>
      <c r="H92" s="7">
        <v>10</v>
      </c>
      <c r="I92" s="6" t="s">
        <v>111</v>
      </c>
      <c r="J92" s="9">
        <v>15</v>
      </c>
      <c r="K92" s="10">
        <v>20.9</v>
      </c>
      <c r="L92" s="10">
        <v>45.9</v>
      </c>
      <c r="M92" s="10">
        <f t="shared" si="1"/>
        <v>688.5</v>
      </c>
    </row>
    <row r="93" spans="1:13" ht="13.15" customHeight="1" x14ac:dyDescent="0.25">
      <c r="A93" s="16"/>
      <c r="B93" s="5" t="s">
        <v>1</v>
      </c>
      <c r="C93" s="36" t="s">
        <v>102</v>
      </c>
      <c r="D93" s="36"/>
      <c r="E93" s="6" t="s">
        <v>103</v>
      </c>
      <c r="F93" s="6" t="s">
        <v>104</v>
      </c>
      <c r="G93" s="6" t="s">
        <v>105</v>
      </c>
      <c r="H93" s="7">
        <v>11</v>
      </c>
      <c r="I93" s="6" t="s">
        <v>112</v>
      </c>
      <c r="J93" s="9">
        <v>8</v>
      </c>
      <c r="K93" s="10">
        <v>20.9</v>
      </c>
      <c r="L93" s="10">
        <v>45.9</v>
      </c>
      <c r="M93" s="10">
        <f t="shared" si="1"/>
        <v>367.2</v>
      </c>
    </row>
    <row r="94" spans="1:13" ht="100.5" customHeight="1" x14ac:dyDescent="0.2">
      <c r="A94" s="17"/>
      <c r="B94" s="5" t="s">
        <v>1</v>
      </c>
      <c r="C94" s="36" t="s">
        <v>113</v>
      </c>
      <c r="D94" s="36"/>
      <c r="E94" s="6" t="s">
        <v>114</v>
      </c>
      <c r="F94" s="6" t="s">
        <v>4</v>
      </c>
      <c r="G94" s="6" t="s">
        <v>115</v>
      </c>
      <c r="H94" s="7">
        <v>4</v>
      </c>
      <c r="I94" s="6" t="s">
        <v>116</v>
      </c>
      <c r="J94" s="9">
        <v>2</v>
      </c>
      <c r="K94" s="10">
        <v>25.4</v>
      </c>
      <c r="L94" s="10">
        <v>54.9</v>
      </c>
      <c r="M94" s="10">
        <f t="shared" si="1"/>
        <v>109.8</v>
      </c>
    </row>
    <row r="95" spans="1:13" ht="13.15" customHeight="1" x14ac:dyDescent="0.25">
      <c r="A95" s="16"/>
      <c r="B95" s="5" t="s">
        <v>1</v>
      </c>
      <c r="C95" s="36" t="s">
        <v>113</v>
      </c>
      <c r="D95" s="36"/>
      <c r="E95" s="6" t="s">
        <v>114</v>
      </c>
      <c r="F95" s="6" t="s">
        <v>4</v>
      </c>
      <c r="G95" s="6" t="s">
        <v>115</v>
      </c>
      <c r="H95" s="7">
        <v>5</v>
      </c>
      <c r="I95" s="6" t="s">
        <v>117</v>
      </c>
      <c r="J95" s="9">
        <v>1</v>
      </c>
      <c r="K95" s="10">
        <v>25.4</v>
      </c>
      <c r="L95" s="10">
        <v>54.9</v>
      </c>
      <c r="M95" s="10">
        <f t="shared" si="1"/>
        <v>54.9</v>
      </c>
    </row>
    <row r="96" spans="1:13" ht="13.15" customHeight="1" x14ac:dyDescent="0.25">
      <c r="A96" s="16"/>
      <c r="B96" s="5" t="s">
        <v>1</v>
      </c>
      <c r="C96" s="36" t="s">
        <v>113</v>
      </c>
      <c r="D96" s="36"/>
      <c r="E96" s="6" t="s">
        <v>114</v>
      </c>
      <c r="F96" s="6" t="s">
        <v>4</v>
      </c>
      <c r="G96" s="6" t="s">
        <v>115</v>
      </c>
      <c r="H96" s="7">
        <v>8</v>
      </c>
      <c r="I96" s="6" t="s">
        <v>118</v>
      </c>
      <c r="J96" s="9">
        <v>3</v>
      </c>
      <c r="K96" s="10">
        <v>25.4</v>
      </c>
      <c r="L96" s="10">
        <v>54.9</v>
      </c>
      <c r="M96" s="10">
        <f t="shared" si="1"/>
        <v>164.7</v>
      </c>
    </row>
    <row r="97" spans="1:13" ht="13.15" customHeight="1" x14ac:dyDescent="0.25">
      <c r="A97" s="16"/>
      <c r="B97" s="5" t="s">
        <v>1</v>
      </c>
      <c r="C97" s="36" t="s">
        <v>113</v>
      </c>
      <c r="D97" s="36"/>
      <c r="E97" s="6" t="s">
        <v>114</v>
      </c>
      <c r="F97" s="6" t="s">
        <v>4</v>
      </c>
      <c r="G97" s="6" t="s">
        <v>115</v>
      </c>
      <c r="H97" s="7">
        <v>9</v>
      </c>
      <c r="I97" s="6" t="s">
        <v>119</v>
      </c>
      <c r="J97" s="9">
        <v>2</v>
      </c>
      <c r="K97" s="10">
        <v>25.4</v>
      </c>
      <c r="L97" s="10">
        <v>54.9</v>
      </c>
      <c r="M97" s="10">
        <f t="shared" si="1"/>
        <v>109.8</v>
      </c>
    </row>
    <row r="98" spans="1:13" ht="13.15" customHeight="1" x14ac:dyDescent="0.25">
      <c r="A98" s="16"/>
      <c r="B98" s="5" t="s">
        <v>1</v>
      </c>
      <c r="C98" s="36" t="s">
        <v>113</v>
      </c>
      <c r="D98" s="36"/>
      <c r="E98" s="6" t="s">
        <v>114</v>
      </c>
      <c r="F98" s="6" t="s">
        <v>4</v>
      </c>
      <c r="G98" s="6" t="s">
        <v>115</v>
      </c>
      <c r="H98" s="7">
        <v>12</v>
      </c>
      <c r="I98" s="6" t="s">
        <v>120</v>
      </c>
      <c r="J98" s="9">
        <v>2</v>
      </c>
      <c r="K98" s="10">
        <v>25.4</v>
      </c>
      <c r="L98" s="10">
        <v>54.9</v>
      </c>
      <c r="M98" s="10">
        <f t="shared" si="1"/>
        <v>109.8</v>
      </c>
    </row>
    <row r="99" spans="1:13" ht="13.15" customHeight="1" x14ac:dyDescent="0.25">
      <c r="A99" s="16"/>
      <c r="B99" s="5" t="s">
        <v>1</v>
      </c>
      <c r="C99" s="36" t="s">
        <v>113</v>
      </c>
      <c r="D99" s="36"/>
      <c r="E99" s="6" t="s">
        <v>114</v>
      </c>
      <c r="F99" s="6" t="s">
        <v>4</v>
      </c>
      <c r="G99" s="6" t="s">
        <v>115</v>
      </c>
      <c r="H99" s="7">
        <v>13</v>
      </c>
      <c r="I99" s="6" t="s">
        <v>121</v>
      </c>
      <c r="J99" s="9">
        <v>1</v>
      </c>
      <c r="K99" s="10">
        <v>25.4</v>
      </c>
      <c r="L99" s="10">
        <v>54.9</v>
      </c>
      <c r="M99" s="10">
        <f t="shared" si="1"/>
        <v>54.9</v>
      </c>
    </row>
    <row r="100" spans="1:13" ht="100.5" customHeight="1" x14ac:dyDescent="0.2">
      <c r="A100" s="17"/>
      <c r="B100" s="5" t="s">
        <v>1</v>
      </c>
      <c r="C100" s="36" t="s">
        <v>122</v>
      </c>
      <c r="D100" s="36"/>
      <c r="E100" s="8" t="s">
        <v>123</v>
      </c>
      <c r="F100" s="6" t="s">
        <v>13</v>
      </c>
      <c r="G100" s="6" t="s">
        <v>124</v>
      </c>
      <c r="H100" s="6" t="s">
        <v>125</v>
      </c>
      <c r="I100" s="6" t="s">
        <v>126</v>
      </c>
      <c r="J100" s="9">
        <v>37</v>
      </c>
      <c r="K100" s="10">
        <v>13.7</v>
      </c>
      <c r="L100" s="10">
        <v>29.9</v>
      </c>
      <c r="M100" s="10">
        <f t="shared" si="1"/>
        <v>1106.3</v>
      </c>
    </row>
    <row r="101" spans="1:13" ht="13.15" customHeight="1" x14ac:dyDescent="0.25">
      <c r="A101" s="16"/>
      <c r="B101" s="5" t="s">
        <v>1</v>
      </c>
      <c r="C101" s="36" t="s">
        <v>122</v>
      </c>
      <c r="D101" s="36"/>
      <c r="E101" s="8" t="s">
        <v>123</v>
      </c>
      <c r="F101" s="6" t="s">
        <v>13</v>
      </c>
      <c r="G101" s="6" t="s">
        <v>124</v>
      </c>
      <c r="H101" s="6" t="s">
        <v>127</v>
      </c>
      <c r="I101" s="6" t="s">
        <v>128</v>
      </c>
      <c r="J101" s="9">
        <v>46</v>
      </c>
      <c r="K101" s="10">
        <v>13.7</v>
      </c>
      <c r="L101" s="10">
        <v>29.9</v>
      </c>
      <c r="M101" s="10">
        <f t="shared" si="1"/>
        <v>1375.3999999999999</v>
      </c>
    </row>
    <row r="102" spans="1:13" ht="13.15" customHeight="1" x14ac:dyDescent="0.25">
      <c r="A102" s="16"/>
      <c r="B102" s="5" t="s">
        <v>1</v>
      </c>
      <c r="C102" s="36" t="s">
        <v>122</v>
      </c>
      <c r="D102" s="36"/>
      <c r="E102" s="8" t="s">
        <v>123</v>
      </c>
      <c r="F102" s="6" t="s">
        <v>13</v>
      </c>
      <c r="G102" s="6" t="s">
        <v>124</v>
      </c>
      <c r="H102" s="6" t="s">
        <v>129</v>
      </c>
      <c r="I102" s="6" t="s">
        <v>130</v>
      </c>
      <c r="J102" s="9">
        <v>50</v>
      </c>
      <c r="K102" s="10">
        <v>13.7</v>
      </c>
      <c r="L102" s="10">
        <v>29.9</v>
      </c>
      <c r="M102" s="10">
        <f t="shared" si="1"/>
        <v>1495</v>
      </c>
    </row>
    <row r="103" spans="1:13" ht="13.15" customHeight="1" x14ac:dyDescent="0.25">
      <c r="A103" s="16"/>
      <c r="B103" s="5" t="s">
        <v>1</v>
      </c>
      <c r="C103" s="36" t="s">
        <v>122</v>
      </c>
      <c r="D103" s="36"/>
      <c r="E103" s="8" t="s">
        <v>123</v>
      </c>
      <c r="F103" s="6" t="s">
        <v>13</v>
      </c>
      <c r="G103" s="6" t="s">
        <v>124</v>
      </c>
      <c r="H103" s="6" t="s">
        <v>131</v>
      </c>
      <c r="I103" s="6" t="s">
        <v>132</v>
      </c>
      <c r="J103" s="9">
        <v>50</v>
      </c>
      <c r="K103" s="10">
        <v>13.7</v>
      </c>
      <c r="L103" s="10">
        <v>29.9</v>
      </c>
      <c r="M103" s="10">
        <f t="shared" si="1"/>
        <v>1495</v>
      </c>
    </row>
    <row r="104" spans="1:13" ht="13.15" customHeight="1" x14ac:dyDescent="0.25">
      <c r="A104" s="16"/>
      <c r="B104" s="5" t="s">
        <v>1</v>
      </c>
      <c r="C104" s="36" t="s">
        <v>122</v>
      </c>
      <c r="D104" s="36"/>
      <c r="E104" s="8" t="s">
        <v>123</v>
      </c>
      <c r="F104" s="6" t="s">
        <v>13</v>
      </c>
      <c r="G104" s="6" t="s">
        <v>124</v>
      </c>
      <c r="H104" s="6" t="s">
        <v>133</v>
      </c>
      <c r="I104" s="6" t="s">
        <v>134</v>
      </c>
      <c r="J104" s="9">
        <v>100</v>
      </c>
      <c r="K104" s="10">
        <v>13.7</v>
      </c>
      <c r="L104" s="10">
        <v>29.9</v>
      </c>
      <c r="M104" s="10">
        <f t="shared" si="1"/>
        <v>2990</v>
      </c>
    </row>
    <row r="105" spans="1:13" ht="13.15" customHeight="1" x14ac:dyDescent="0.25">
      <c r="A105" s="16"/>
      <c r="B105" s="5" t="s">
        <v>1</v>
      </c>
      <c r="C105" s="36" t="s">
        <v>122</v>
      </c>
      <c r="D105" s="36"/>
      <c r="E105" s="8" t="s">
        <v>123</v>
      </c>
      <c r="F105" s="6" t="s">
        <v>13</v>
      </c>
      <c r="G105" s="6" t="s">
        <v>124</v>
      </c>
      <c r="H105" s="6" t="s">
        <v>135</v>
      </c>
      <c r="I105" s="6" t="s">
        <v>136</v>
      </c>
      <c r="J105" s="9">
        <v>100</v>
      </c>
      <c r="K105" s="10">
        <v>13.7</v>
      </c>
      <c r="L105" s="10">
        <v>29.9</v>
      </c>
      <c r="M105" s="10">
        <f t="shared" si="1"/>
        <v>2990</v>
      </c>
    </row>
    <row r="106" spans="1:13" ht="13.15" customHeight="1" x14ac:dyDescent="0.25">
      <c r="A106" s="16"/>
      <c r="B106" s="5" t="s">
        <v>1</v>
      </c>
      <c r="C106" s="36" t="s">
        <v>122</v>
      </c>
      <c r="D106" s="36"/>
      <c r="E106" s="8" t="s">
        <v>123</v>
      </c>
      <c r="F106" s="6" t="s">
        <v>13</v>
      </c>
      <c r="G106" s="6" t="s">
        <v>124</v>
      </c>
      <c r="H106" s="6" t="s">
        <v>137</v>
      </c>
      <c r="I106" s="6" t="s">
        <v>138</v>
      </c>
      <c r="J106" s="9">
        <v>100</v>
      </c>
      <c r="K106" s="10">
        <v>13.7</v>
      </c>
      <c r="L106" s="10">
        <v>29.9</v>
      </c>
      <c r="M106" s="10">
        <f t="shared" si="1"/>
        <v>2990</v>
      </c>
    </row>
    <row r="107" spans="1:13" ht="13.15" customHeight="1" x14ac:dyDescent="0.25">
      <c r="A107" s="16"/>
      <c r="B107" s="5" t="s">
        <v>1</v>
      </c>
      <c r="C107" s="36" t="s">
        <v>122</v>
      </c>
      <c r="D107" s="36"/>
      <c r="E107" s="8" t="s">
        <v>123</v>
      </c>
      <c r="F107" s="6" t="s">
        <v>13</v>
      </c>
      <c r="G107" s="6" t="s">
        <v>124</v>
      </c>
      <c r="H107" s="6" t="s">
        <v>139</v>
      </c>
      <c r="I107" s="6" t="s">
        <v>140</v>
      </c>
      <c r="J107" s="9">
        <v>100</v>
      </c>
      <c r="K107" s="10">
        <v>13.7</v>
      </c>
      <c r="L107" s="10">
        <v>29.9</v>
      </c>
      <c r="M107" s="10">
        <f t="shared" si="1"/>
        <v>2990</v>
      </c>
    </row>
    <row r="108" spans="1:13" ht="13.15" customHeight="1" x14ac:dyDescent="0.25">
      <c r="A108" s="16"/>
      <c r="B108" s="5" t="s">
        <v>1</v>
      </c>
      <c r="C108" s="36" t="s">
        <v>122</v>
      </c>
      <c r="D108" s="36"/>
      <c r="E108" s="8" t="s">
        <v>123</v>
      </c>
      <c r="F108" s="6" t="s">
        <v>13</v>
      </c>
      <c r="G108" s="6" t="s">
        <v>124</v>
      </c>
      <c r="H108" s="6" t="s">
        <v>141</v>
      </c>
      <c r="I108" s="6" t="s">
        <v>142</v>
      </c>
      <c r="J108" s="9">
        <v>100</v>
      </c>
      <c r="K108" s="10">
        <v>13.7</v>
      </c>
      <c r="L108" s="10">
        <v>29.9</v>
      </c>
      <c r="M108" s="10">
        <f t="shared" si="1"/>
        <v>2990</v>
      </c>
    </row>
    <row r="109" spans="1:13" ht="13.15" customHeight="1" x14ac:dyDescent="0.25">
      <c r="A109" s="16"/>
      <c r="B109" s="5" t="s">
        <v>1</v>
      </c>
      <c r="C109" s="36" t="s">
        <v>122</v>
      </c>
      <c r="D109" s="36"/>
      <c r="E109" s="8" t="s">
        <v>123</v>
      </c>
      <c r="F109" s="6" t="s">
        <v>13</v>
      </c>
      <c r="G109" s="6" t="s">
        <v>124</v>
      </c>
      <c r="H109" s="6" t="s">
        <v>143</v>
      </c>
      <c r="I109" s="6" t="s">
        <v>144</v>
      </c>
      <c r="J109" s="9">
        <v>100</v>
      </c>
      <c r="K109" s="10">
        <v>13.7</v>
      </c>
      <c r="L109" s="10">
        <v>29.9</v>
      </c>
      <c r="M109" s="10">
        <f t="shared" si="1"/>
        <v>2990</v>
      </c>
    </row>
    <row r="110" spans="1:13" ht="13.15" customHeight="1" x14ac:dyDescent="0.25">
      <c r="A110" s="16"/>
      <c r="B110" s="5" t="s">
        <v>1</v>
      </c>
      <c r="C110" s="36" t="s">
        <v>122</v>
      </c>
      <c r="D110" s="36"/>
      <c r="E110" s="8" t="s">
        <v>123</v>
      </c>
      <c r="F110" s="6" t="s">
        <v>13</v>
      </c>
      <c r="G110" s="6" t="s">
        <v>124</v>
      </c>
      <c r="H110" s="6" t="s">
        <v>145</v>
      </c>
      <c r="I110" s="6" t="s">
        <v>146</v>
      </c>
      <c r="J110" s="9">
        <v>100</v>
      </c>
      <c r="K110" s="10">
        <v>13.7</v>
      </c>
      <c r="L110" s="10">
        <v>29.9</v>
      </c>
      <c r="M110" s="10">
        <f t="shared" si="1"/>
        <v>2990</v>
      </c>
    </row>
    <row r="111" spans="1:13" ht="13.15" customHeight="1" x14ac:dyDescent="0.25">
      <c r="A111" s="16"/>
      <c r="B111" s="5" t="s">
        <v>1</v>
      </c>
      <c r="C111" s="36" t="s">
        <v>122</v>
      </c>
      <c r="D111" s="36"/>
      <c r="E111" s="8" t="s">
        <v>123</v>
      </c>
      <c r="F111" s="6" t="s">
        <v>13</v>
      </c>
      <c r="G111" s="6" t="s">
        <v>124</v>
      </c>
      <c r="H111" s="6" t="s">
        <v>147</v>
      </c>
      <c r="I111" s="6" t="s">
        <v>148</v>
      </c>
      <c r="J111" s="9">
        <v>19</v>
      </c>
      <c r="K111" s="10">
        <v>13.7</v>
      </c>
      <c r="L111" s="10">
        <v>29.9</v>
      </c>
      <c r="M111" s="10">
        <f t="shared" si="1"/>
        <v>568.1</v>
      </c>
    </row>
    <row r="112" spans="1:13" ht="100.5" customHeight="1" x14ac:dyDescent="0.2">
      <c r="A112" s="17"/>
      <c r="B112" s="5" t="s">
        <v>1</v>
      </c>
      <c r="C112" s="36" t="s">
        <v>122</v>
      </c>
      <c r="D112" s="36"/>
      <c r="E112" s="8" t="s">
        <v>149</v>
      </c>
      <c r="F112" s="6" t="s">
        <v>13</v>
      </c>
      <c r="G112" s="6" t="s">
        <v>124</v>
      </c>
      <c r="H112" s="6" t="s">
        <v>125</v>
      </c>
      <c r="I112" s="6" t="s">
        <v>150</v>
      </c>
      <c r="J112" s="9">
        <v>32</v>
      </c>
      <c r="K112" s="10">
        <v>13.7</v>
      </c>
      <c r="L112" s="10">
        <v>29.9</v>
      </c>
      <c r="M112" s="10">
        <f t="shared" si="1"/>
        <v>956.8</v>
      </c>
    </row>
    <row r="113" spans="1:13" ht="13.15" customHeight="1" x14ac:dyDescent="0.25">
      <c r="A113" s="16"/>
      <c r="B113" s="5" t="s">
        <v>1</v>
      </c>
      <c r="C113" s="36" t="s">
        <v>122</v>
      </c>
      <c r="D113" s="36"/>
      <c r="E113" s="8" t="s">
        <v>149</v>
      </c>
      <c r="F113" s="6" t="s">
        <v>13</v>
      </c>
      <c r="G113" s="6" t="s">
        <v>124</v>
      </c>
      <c r="H113" s="6" t="s">
        <v>127</v>
      </c>
      <c r="I113" s="6" t="s">
        <v>151</v>
      </c>
      <c r="J113" s="9">
        <v>65</v>
      </c>
      <c r="K113" s="10">
        <v>13.7</v>
      </c>
      <c r="L113" s="10">
        <v>29.9</v>
      </c>
      <c r="M113" s="10">
        <f t="shared" si="1"/>
        <v>1943.5</v>
      </c>
    </row>
    <row r="114" spans="1:13" ht="13.15" customHeight="1" x14ac:dyDescent="0.25">
      <c r="A114" s="16"/>
      <c r="B114" s="5" t="s">
        <v>1</v>
      </c>
      <c r="C114" s="36" t="s">
        <v>122</v>
      </c>
      <c r="D114" s="36"/>
      <c r="E114" s="8" t="s">
        <v>149</v>
      </c>
      <c r="F114" s="6" t="s">
        <v>13</v>
      </c>
      <c r="G114" s="6" t="s">
        <v>124</v>
      </c>
      <c r="H114" s="6" t="s">
        <v>129</v>
      </c>
      <c r="I114" s="6" t="s">
        <v>152</v>
      </c>
      <c r="J114" s="9">
        <v>50</v>
      </c>
      <c r="K114" s="10">
        <v>13.7</v>
      </c>
      <c r="L114" s="10">
        <v>29.9</v>
      </c>
      <c r="M114" s="10">
        <f t="shared" si="1"/>
        <v>1495</v>
      </c>
    </row>
    <row r="115" spans="1:13" ht="13.15" customHeight="1" x14ac:dyDescent="0.25">
      <c r="A115" s="16"/>
      <c r="B115" s="5" t="s">
        <v>1</v>
      </c>
      <c r="C115" s="36" t="s">
        <v>122</v>
      </c>
      <c r="D115" s="36"/>
      <c r="E115" s="8" t="s">
        <v>149</v>
      </c>
      <c r="F115" s="6" t="s">
        <v>13</v>
      </c>
      <c r="G115" s="6" t="s">
        <v>124</v>
      </c>
      <c r="H115" s="6" t="s">
        <v>131</v>
      </c>
      <c r="I115" s="6" t="s">
        <v>153</v>
      </c>
      <c r="J115" s="9">
        <v>50</v>
      </c>
      <c r="K115" s="10">
        <v>13.7</v>
      </c>
      <c r="L115" s="10">
        <v>29.9</v>
      </c>
      <c r="M115" s="10">
        <f t="shared" si="1"/>
        <v>1495</v>
      </c>
    </row>
    <row r="116" spans="1:13" ht="13.15" customHeight="1" x14ac:dyDescent="0.25">
      <c r="A116" s="16"/>
      <c r="B116" s="5" t="s">
        <v>1</v>
      </c>
      <c r="C116" s="36" t="s">
        <v>122</v>
      </c>
      <c r="D116" s="36"/>
      <c r="E116" s="8" t="s">
        <v>149</v>
      </c>
      <c r="F116" s="6" t="s">
        <v>13</v>
      </c>
      <c r="G116" s="6" t="s">
        <v>124</v>
      </c>
      <c r="H116" s="6" t="s">
        <v>133</v>
      </c>
      <c r="I116" s="6" t="s">
        <v>154</v>
      </c>
      <c r="J116" s="9">
        <v>50</v>
      </c>
      <c r="K116" s="10">
        <v>13.7</v>
      </c>
      <c r="L116" s="10">
        <v>29.9</v>
      </c>
      <c r="M116" s="10">
        <f t="shared" si="1"/>
        <v>1495</v>
      </c>
    </row>
    <row r="117" spans="1:13" ht="13.15" customHeight="1" x14ac:dyDescent="0.25">
      <c r="A117" s="16"/>
      <c r="B117" s="5" t="s">
        <v>1</v>
      </c>
      <c r="C117" s="36" t="s">
        <v>122</v>
      </c>
      <c r="D117" s="36"/>
      <c r="E117" s="8" t="s">
        <v>149</v>
      </c>
      <c r="F117" s="6" t="s">
        <v>13</v>
      </c>
      <c r="G117" s="6" t="s">
        <v>124</v>
      </c>
      <c r="H117" s="6" t="s">
        <v>135</v>
      </c>
      <c r="I117" s="6" t="s">
        <v>155</v>
      </c>
      <c r="J117" s="9">
        <v>50</v>
      </c>
      <c r="K117" s="10">
        <v>13.7</v>
      </c>
      <c r="L117" s="10">
        <v>29.9</v>
      </c>
      <c r="M117" s="10">
        <f t="shared" si="1"/>
        <v>1495</v>
      </c>
    </row>
    <row r="118" spans="1:13" ht="13.15" customHeight="1" x14ac:dyDescent="0.25">
      <c r="A118" s="16"/>
      <c r="B118" s="5" t="s">
        <v>1</v>
      </c>
      <c r="C118" s="36" t="s">
        <v>122</v>
      </c>
      <c r="D118" s="36"/>
      <c r="E118" s="8" t="s">
        <v>149</v>
      </c>
      <c r="F118" s="6" t="s">
        <v>13</v>
      </c>
      <c r="G118" s="6" t="s">
        <v>124</v>
      </c>
      <c r="H118" s="6" t="s">
        <v>137</v>
      </c>
      <c r="I118" s="6" t="s">
        <v>156</v>
      </c>
      <c r="J118" s="9">
        <v>50</v>
      </c>
      <c r="K118" s="10">
        <v>13.7</v>
      </c>
      <c r="L118" s="10">
        <v>29.9</v>
      </c>
      <c r="M118" s="10">
        <f t="shared" si="1"/>
        <v>1495</v>
      </c>
    </row>
    <row r="119" spans="1:13" ht="13.15" customHeight="1" x14ac:dyDescent="0.25">
      <c r="A119" s="16"/>
      <c r="B119" s="5" t="s">
        <v>1</v>
      </c>
      <c r="C119" s="36" t="s">
        <v>122</v>
      </c>
      <c r="D119" s="36"/>
      <c r="E119" s="8" t="s">
        <v>149</v>
      </c>
      <c r="F119" s="6" t="s">
        <v>13</v>
      </c>
      <c r="G119" s="6" t="s">
        <v>124</v>
      </c>
      <c r="H119" s="6" t="s">
        <v>139</v>
      </c>
      <c r="I119" s="6" t="s">
        <v>157</v>
      </c>
      <c r="J119" s="9">
        <v>100</v>
      </c>
      <c r="K119" s="10">
        <v>13.7</v>
      </c>
      <c r="L119" s="10">
        <v>29.9</v>
      </c>
      <c r="M119" s="10">
        <f t="shared" si="1"/>
        <v>2990</v>
      </c>
    </row>
    <row r="120" spans="1:13" ht="13.15" customHeight="1" x14ac:dyDescent="0.25">
      <c r="A120" s="16"/>
      <c r="B120" s="5" t="s">
        <v>1</v>
      </c>
      <c r="C120" s="36" t="s">
        <v>122</v>
      </c>
      <c r="D120" s="36"/>
      <c r="E120" s="8" t="s">
        <v>149</v>
      </c>
      <c r="F120" s="6" t="s">
        <v>13</v>
      </c>
      <c r="G120" s="6" t="s">
        <v>124</v>
      </c>
      <c r="H120" s="6" t="s">
        <v>141</v>
      </c>
      <c r="I120" s="6" t="s">
        <v>158</v>
      </c>
      <c r="J120" s="9">
        <v>100</v>
      </c>
      <c r="K120" s="10">
        <v>13.7</v>
      </c>
      <c r="L120" s="10">
        <v>29.9</v>
      </c>
      <c r="M120" s="10">
        <f t="shared" si="1"/>
        <v>2990</v>
      </c>
    </row>
    <row r="121" spans="1:13" ht="13.15" customHeight="1" x14ac:dyDescent="0.25">
      <c r="A121" s="16"/>
      <c r="B121" s="5" t="s">
        <v>1</v>
      </c>
      <c r="C121" s="36" t="s">
        <v>122</v>
      </c>
      <c r="D121" s="36"/>
      <c r="E121" s="8" t="s">
        <v>149</v>
      </c>
      <c r="F121" s="6" t="s">
        <v>13</v>
      </c>
      <c r="G121" s="6" t="s">
        <v>124</v>
      </c>
      <c r="H121" s="6" t="s">
        <v>143</v>
      </c>
      <c r="I121" s="6" t="s">
        <v>159</v>
      </c>
      <c r="J121" s="9">
        <v>50</v>
      </c>
      <c r="K121" s="10">
        <v>13.7</v>
      </c>
      <c r="L121" s="10">
        <v>29.9</v>
      </c>
      <c r="M121" s="10">
        <f t="shared" si="1"/>
        <v>1495</v>
      </c>
    </row>
    <row r="122" spans="1:13" ht="13.15" customHeight="1" x14ac:dyDescent="0.25">
      <c r="A122" s="16"/>
      <c r="B122" s="5" t="s">
        <v>1</v>
      </c>
      <c r="C122" s="36" t="s">
        <v>122</v>
      </c>
      <c r="D122" s="36"/>
      <c r="E122" s="8" t="s">
        <v>149</v>
      </c>
      <c r="F122" s="6" t="s">
        <v>13</v>
      </c>
      <c r="G122" s="6" t="s">
        <v>124</v>
      </c>
      <c r="H122" s="6" t="s">
        <v>145</v>
      </c>
      <c r="I122" s="6" t="s">
        <v>160</v>
      </c>
      <c r="J122" s="9">
        <v>29</v>
      </c>
      <c r="K122" s="10">
        <v>13.7</v>
      </c>
      <c r="L122" s="10">
        <v>29.9</v>
      </c>
      <c r="M122" s="10">
        <f t="shared" si="1"/>
        <v>867.09999999999991</v>
      </c>
    </row>
    <row r="123" spans="1:13" ht="13.15" customHeight="1" x14ac:dyDescent="0.25">
      <c r="A123" s="16"/>
      <c r="B123" s="5" t="s">
        <v>1</v>
      </c>
      <c r="C123" s="36" t="s">
        <v>122</v>
      </c>
      <c r="D123" s="36"/>
      <c r="E123" s="8" t="s">
        <v>149</v>
      </c>
      <c r="F123" s="6" t="s">
        <v>13</v>
      </c>
      <c r="G123" s="6" t="s">
        <v>124</v>
      </c>
      <c r="H123" s="6" t="s">
        <v>147</v>
      </c>
      <c r="I123" s="6" t="s">
        <v>161</v>
      </c>
      <c r="J123" s="9">
        <v>2</v>
      </c>
      <c r="K123" s="10">
        <v>13.7</v>
      </c>
      <c r="L123" s="10">
        <v>29.9</v>
      </c>
      <c r="M123" s="10">
        <f t="shared" si="1"/>
        <v>59.8</v>
      </c>
    </row>
    <row r="124" spans="1:13" ht="100.5" customHeight="1" x14ac:dyDescent="0.2">
      <c r="A124" s="17"/>
      <c r="B124" s="5" t="s">
        <v>1</v>
      </c>
      <c r="C124" s="36" t="s">
        <v>162</v>
      </c>
      <c r="D124" s="36"/>
      <c r="E124" s="6" t="s">
        <v>163</v>
      </c>
      <c r="F124" s="6" t="s">
        <v>4</v>
      </c>
      <c r="G124" s="6" t="s">
        <v>164</v>
      </c>
      <c r="H124" s="7">
        <v>4</v>
      </c>
      <c r="I124" s="6" t="s">
        <v>165</v>
      </c>
      <c r="J124" s="9">
        <v>4</v>
      </c>
      <c r="K124" s="10">
        <v>29.9</v>
      </c>
      <c r="L124" s="10">
        <v>65.900000000000006</v>
      </c>
      <c r="M124" s="10">
        <f t="shared" si="1"/>
        <v>263.60000000000002</v>
      </c>
    </row>
    <row r="125" spans="1:13" ht="13.15" customHeight="1" x14ac:dyDescent="0.25">
      <c r="A125" s="16"/>
      <c r="B125" s="5" t="s">
        <v>1</v>
      </c>
      <c r="C125" s="36" t="s">
        <v>162</v>
      </c>
      <c r="D125" s="36"/>
      <c r="E125" s="6" t="s">
        <v>163</v>
      </c>
      <c r="F125" s="6" t="s">
        <v>4</v>
      </c>
      <c r="G125" s="6" t="s">
        <v>164</v>
      </c>
      <c r="H125" s="7">
        <v>5</v>
      </c>
      <c r="I125" s="6" t="s">
        <v>166</v>
      </c>
      <c r="J125" s="9">
        <v>7</v>
      </c>
      <c r="K125" s="10">
        <v>29.9</v>
      </c>
      <c r="L125" s="10">
        <v>65.900000000000006</v>
      </c>
      <c r="M125" s="10">
        <f t="shared" si="1"/>
        <v>461.30000000000007</v>
      </c>
    </row>
    <row r="126" spans="1:13" ht="13.15" customHeight="1" x14ac:dyDescent="0.25">
      <c r="A126" s="16"/>
      <c r="B126" s="5" t="s">
        <v>1</v>
      </c>
      <c r="C126" s="36" t="s">
        <v>162</v>
      </c>
      <c r="D126" s="36"/>
      <c r="E126" s="6" t="s">
        <v>163</v>
      </c>
      <c r="F126" s="6" t="s">
        <v>4</v>
      </c>
      <c r="G126" s="6" t="s">
        <v>164</v>
      </c>
      <c r="H126" s="7">
        <v>6</v>
      </c>
      <c r="I126" s="6" t="s">
        <v>167</v>
      </c>
      <c r="J126" s="9">
        <v>9</v>
      </c>
      <c r="K126" s="10">
        <v>29.9</v>
      </c>
      <c r="L126" s="10">
        <v>65.900000000000006</v>
      </c>
      <c r="M126" s="10">
        <f t="shared" si="1"/>
        <v>593.1</v>
      </c>
    </row>
    <row r="127" spans="1:13" ht="13.15" customHeight="1" x14ac:dyDescent="0.25">
      <c r="A127" s="16"/>
      <c r="B127" s="5" t="s">
        <v>1</v>
      </c>
      <c r="C127" s="36" t="s">
        <v>162</v>
      </c>
      <c r="D127" s="36"/>
      <c r="E127" s="6" t="s">
        <v>163</v>
      </c>
      <c r="F127" s="6" t="s">
        <v>4</v>
      </c>
      <c r="G127" s="6" t="s">
        <v>164</v>
      </c>
      <c r="H127" s="7">
        <v>7</v>
      </c>
      <c r="I127" s="6" t="s">
        <v>168</v>
      </c>
      <c r="J127" s="9">
        <v>15</v>
      </c>
      <c r="K127" s="10">
        <v>29.9</v>
      </c>
      <c r="L127" s="10">
        <v>65.900000000000006</v>
      </c>
      <c r="M127" s="10">
        <f t="shared" si="1"/>
        <v>988.50000000000011</v>
      </c>
    </row>
    <row r="128" spans="1:13" ht="13.15" customHeight="1" x14ac:dyDescent="0.25">
      <c r="A128" s="16"/>
      <c r="B128" s="5" t="s">
        <v>1</v>
      </c>
      <c r="C128" s="36" t="s">
        <v>162</v>
      </c>
      <c r="D128" s="36"/>
      <c r="E128" s="6" t="s">
        <v>163</v>
      </c>
      <c r="F128" s="6" t="s">
        <v>4</v>
      </c>
      <c r="G128" s="6" t="s">
        <v>164</v>
      </c>
      <c r="H128" s="7">
        <v>8</v>
      </c>
      <c r="I128" s="6" t="s">
        <v>169</v>
      </c>
      <c r="J128" s="9">
        <v>21</v>
      </c>
      <c r="K128" s="10">
        <v>29.9</v>
      </c>
      <c r="L128" s="10">
        <v>65.900000000000006</v>
      </c>
      <c r="M128" s="10">
        <f t="shared" si="1"/>
        <v>1383.9</v>
      </c>
    </row>
    <row r="129" spans="1:13" ht="13.15" customHeight="1" x14ac:dyDescent="0.25">
      <c r="A129" s="16"/>
      <c r="B129" s="5" t="s">
        <v>1</v>
      </c>
      <c r="C129" s="36" t="s">
        <v>162</v>
      </c>
      <c r="D129" s="36"/>
      <c r="E129" s="6" t="s">
        <v>163</v>
      </c>
      <c r="F129" s="6" t="s">
        <v>4</v>
      </c>
      <c r="G129" s="6" t="s">
        <v>164</v>
      </c>
      <c r="H129" s="7">
        <v>9</v>
      </c>
      <c r="I129" s="6" t="s">
        <v>170</v>
      </c>
      <c r="J129" s="9">
        <v>17</v>
      </c>
      <c r="K129" s="10">
        <v>29.9</v>
      </c>
      <c r="L129" s="10">
        <v>65.900000000000006</v>
      </c>
      <c r="M129" s="10">
        <f t="shared" si="1"/>
        <v>1120.3000000000002</v>
      </c>
    </row>
    <row r="130" spans="1:13" ht="13.15" customHeight="1" x14ac:dyDescent="0.25">
      <c r="A130" s="16"/>
      <c r="B130" s="5" t="s">
        <v>1</v>
      </c>
      <c r="C130" s="36" t="s">
        <v>162</v>
      </c>
      <c r="D130" s="36"/>
      <c r="E130" s="6" t="s">
        <v>163</v>
      </c>
      <c r="F130" s="6" t="s">
        <v>4</v>
      </c>
      <c r="G130" s="6" t="s">
        <v>164</v>
      </c>
      <c r="H130" s="7">
        <v>10</v>
      </c>
      <c r="I130" s="6" t="s">
        <v>171</v>
      </c>
      <c r="J130" s="9">
        <v>16</v>
      </c>
      <c r="K130" s="10">
        <v>29.9</v>
      </c>
      <c r="L130" s="10">
        <v>65.900000000000006</v>
      </c>
      <c r="M130" s="10">
        <f t="shared" si="1"/>
        <v>1054.4000000000001</v>
      </c>
    </row>
    <row r="131" spans="1:13" ht="13.15" customHeight="1" x14ac:dyDescent="0.25">
      <c r="A131" s="16"/>
      <c r="B131" s="5" t="s">
        <v>1</v>
      </c>
      <c r="C131" s="36" t="s">
        <v>162</v>
      </c>
      <c r="D131" s="36"/>
      <c r="E131" s="6" t="s">
        <v>163</v>
      </c>
      <c r="F131" s="6" t="s">
        <v>4</v>
      </c>
      <c r="G131" s="6" t="s">
        <v>164</v>
      </c>
      <c r="H131" s="7">
        <v>11</v>
      </c>
      <c r="I131" s="6" t="s">
        <v>172</v>
      </c>
      <c r="J131" s="9">
        <v>11</v>
      </c>
      <c r="K131" s="10">
        <v>29.9</v>
      </c>
      <c r="L131" s="10">
        <v>65.900000000000006</v>
      </c>
      <c r="M131" s="10">
        <f t="shared" si="1"/>
        <v>724.90000000000009</v>
      </c>
    </row>
    <row r="132" spans="1:13" ht="13.15" customHeight="1" x14ac:dyDescent="0.25">
      <c r="A132" s="16"/>
      <c r="B132" s="5" t="s">
        <v>1</v>
      </c>
      <c r="C132" s="36" t="s">
        <v>162</v>
      </c>
      <c r="D132" s="36"/>
      <c r="E132" s="6" t="s">
        <v>163</v>
      </c>
      <c r="F132" s="6" t="s">
        <v>4</v>
      </c>
      <c r="G132" s="6" t="s">
        <v>164</v>
      </c>
      <c r="H132" s="7">
        <v>12</v>
      </c>
      <c r="I132" s="6" t="s">
        <v>173</v>
      </c>
      <c r="J132" s="9">
        <v>8</v>
      </c>
      <c r="K132" s="10">
        <v>29.9</v>
      </c>
      <c r="L132" s="10">
        <v>65.900000000000006</v>
      </c>
      <c r="M132" s="10">
        <f t="shared" si="1"/>
        <v>527.20000000000005</v>
      </c>
    </row>
    <row r="133" spans="1:13" ht="13.15" customHeight="1" x14ac:dyDescent="0.25">
      <c r="A133" s="16"/>
      <c r="B133" s="5" t="s">
        <v>1</v>
      </c>
      <c r="C133" s="36" t="s">
        <v>162</v>
      </c>
      <c r="D133" s="36"/>
      <c r="E133" s="6" t="s">
        <v>163</v>
      </c>
      <c r="F133" s="6" t="s">
        <v>4</v>
      </c>
      <c r="G133" s="6" t="s">
        <v>164</v>
      </c>
      <c r="H133" s="7">
        <v>13</v>
      </c>
      <c r="I133" s="6" t="s">
        <v>174</v>
      </c>
      <c r="J133" s="9">
        <v>3</v>
      </c>
      <c r="K133" s="10">
        <v>29.9</v>
      </c>
      <c r="L133" s="10">
        <v>65.900000000000006</v>
      </c>
      <c r="M133" s="10">
        <f t="shared" si="1"/>
        <v>197.70000000000002</v>
      </c>
    </row>
    <row r="134" spans="1:13" ht="13.15" customHeight="1" x14ac:dyDescent="0.25">
      <c r="A134" s="16"/>
      <c r="B134" s="5" t="s">
        <v>1</v>
      </c>
      <c r="C134" s="36" t="s">
        <v>175</v>
      </c>
      <c r="D134" s="36"/>
      <c r="E134" s="6" t="s">
        <v>176</v>
      </c>
      <c r="F134" s="6" t="s">
        <v>4</v>
      </c>
      <c r="G134" s="6" t="s">
        <v>177</v>
      </c>
      <c r="H134" s="7">
        <v>9</v>
      </c>
      <c r="I134" s="6" t="s">
        <v>178</v>
      </c>
      <c r="J134" s="9">
        <v>4</v>
      </c>
      <c r="K134" s="10">
        <v>25.4</v>
      </c>
      <c r="L134" s="10">
        <v>55.9</v>
      </c>
      <c r="M134" s="10">
        <f t="shared" ref="M134:M197" si="2">J134*L134</f>
        <v>223.6</v>
      </c>
    </row>
    <row r="135" spans="1:13" ht="100.5" customHeight="1" x14ac:dyDescent="0.2">
      <c r="A135" s="17"/>
      <c r="B135" s="5" t="s">
        <v>1</v>
      </c>
      <c r="C135" s="36" t="s">
        <v>179</v>
      </c>
      <c r="D135" s="36"/>
      <c r="E135" s="6" t="s">
        <v>114</v>
      </c>
      <c r="F135" s="6" t="s">
        <v>4</v>
      </c>
      <c r="G135" s="6" t="s">
        <v>180</v>
      </c>
      <c r="H135" s="7">
        <v>4</v>
      </c>
      <c r="I135" s="6" t="s">
        <v>181</v>
      </c>
      <c r="J135" s="9">
        <v>50</v>
      </c>
      <c r="K135" s="10">
        <v>15.9</v>
      </c>
      <c r="L135" s="10">
        <v>34.9</v>
      </c>
      <c r="M135" s="10">
        <f t="shared" si="2"/>
        <v>1745</v>
      </c>
    </row>
    <row r="136" spans="1:13" ht="13.15" customHeight="1" x14ac:dyDescent="0.25">
      <c r="A136" s="16"/>
      <c r="B136" s="5" t="s">
        <v>1</v>
      </c>
      <c r="C136" s="36" t="s">
        <v>179</v>
      </c>
      <c r="D136" s="36"/>
      <c r="E136" s="6" t="s">
        <v>114</v>
      </c>
      <c r="F136" s="6" t="s">
        <v>4</v>
      </c>
      <c r="G136" s="6" t="s">
        <v>180</v>
      </c>
      <c r="H136" s="7">
        <v>5</v>
      </c>
      <c r="I136" s="6" t="s">
        <v>182</v>
      </c>
      <c r="J136" s="9">
        <v>50</v>
      </c>
      <c r="K136" s="10">
        <v>15.9</v>
      </c>
      <c r="L136" s="10">
        <v>34.9</v>
      </c>
      <c r="M136" s="10">
        <f t="shared" si="2"/>
        <v>1745</v>
      </c>
    </row>
    <row r="137" spans="1:13" ht="13.15" customHeight="1" x14ac:dyDescent="0.25">
      <c r="A137" s="16"/>
      <c r="B137" s="5" t="s">
        <v>1</v>
      </c>
      <c r="C137" s="36" t="s">
        <v>179</v>
      </c>
      <c r="D137" s="36"/>
      <c r="E137" s="6" t="s">
        <v>114</v>
      </c>
      <c r="F137" s="6" t="s">
        <v>4</v>
      </c>
      <c r="G137" s="6" t="s">
        <v>180</v>
      </c>
      <c r="H137" s="7">
        <v>6</v>
      </c>
      <c r="I137" s="6" t="s">
        <v>183</v>
      </c>
      <c r="J137" s="9">
        <v>100</v>
      </c>
      <c r="K137" s="10">
        <v>15.9</v>
      </c>
      <c r="L137" s="10">
        <v>34.9</v>
      </c>
      <c r="M137" s="10">
        <f t="shared" si="2"/>
        <v>3490</v>
      </c>
    </row>
    <row r="138" spans="1:13" ht="13.15" customHeight="1" x14ac:dyDescent="0.25">
      <c r="A138" s="16"/>
      <c r="B138" s="5" t="s">
        <v>1</v>
      </c>
      <c r="C138" s="36" t="s">
        <v>179</v>
      </c>
      <c r="D138" s="36"/>
      <c r="E138" s="6" t="s">
        <v>114</v>
      </c>
      <c r="F138" s="6" t="s">
        <v>4</v>
      </c>
      <c r="G138" s="6" t="s">
        <v>180</v>
      </c>
      <c r="H138" s="7">
        <v>7</v>
      </c>
      <c r="I138" s="6" t="s">
        <v>184</v>
      </c>
      <c r="J138" s="9">
        <v>100</v>
      </c>
      <c r="K138" s="10">
        <v>15.9</v>
      </c>
      <c r="L138" s="10">
        <v>34.9</v>
      </c>
      <c r="M138" s="10">
        <f t="shared" si="2"/>
        <v>3490</v>
      </c>
    </row>
    <row r="139" spans="1:13" ht="13.15" customHeight="1" x14ac:dyDescent="0.25">
      <c r="A139" s="16"/>
      <c r="B139" s="5" t="s">
        <v>1</v>
      </c>
      <c r="C139" s="36" t="s">
        <v>179</v>
      </c>
      <c r="D139" s="36"/>
      <c r="E139" s="6" t="s">
        <v>114</v>
      </c>
      <c r="F139" s="6" t="s">
        <v>4</v>
      </c>
      <c r="G139" s="6" t="s">
        <v>180</v>
      </c>
      <c r="H139" s="7">
        <v>8</v>
      </c>
      <c r="I139" s="6" t="s">
        <v>185</v>
      </c>
      <c r="J139" s="9">
        <v>100</v>
      </c>
      <c r="K139" s="10">
        <v>15.9</v>
      </c>
      <c r="L139" s="10">
        <v>34.9</v>
      </c>
      <c r="M139" s="10">
        <f t="shared" si="2"/>
        <v>3490</v>
      </c>
    </row>
    <row r="140" spans="1:13" ht="13.15" customHeight="1" x14ac:dyDescent="0.25">
      <c r="A140" s="16"/>
      <c r="B140" s="5" t="s">
        <v>1</v>
      </c>
      <c r="C140" s="36" t="s">
        <v>179</v>
      </c>
      <c r="D140" s="36"/>
      <c r="E140" s="6" t="s">
        <v>114</v>
      </c>
      <c r="F140" s="6" t="s">
        <v>4</v>
      </c>
      <c r="G140" s="6" t="s">
        <v>180</v>
      </c>
      <c r="H140" s="7">
        <v>9</v>
      </c>
      <c r="I140" s="6" t="s">
        <v>186</v>
      </c>
      <c r="J140" s="9">
        <v>100</v>
      </c>
      <c r="K140" s="10">
        <v>15.9</v>
      </c>
      <c r="L140" s="10">
        <v>34.9</v>
      </c>
      <c r="M140" s="10">
        <f t="shared" si="2"/>
        <v>3490</v>
      </c>
    </row>
    <row r="141" spans="1:13" ht="13.15" customHeight="1" x14ac:dyDescent="0.25">
      <c r="A141" s="16"/>
      <c r="B141" s="5" t="s">
        <v>1</v>
      </c>
      <c r="C141" s="36" t="s">
        <v>179</v>
      </c>
      <c r="D141" s="36"/>
      <c r="E141" s="6" t="s">
        <v>114</v>
      </c>
      <c r="F141" s="6" t="s">
        <v>4</v>
      </c>
      <c r="G141" s="6" t="s">
        <v>180</v>
      </c>
      <c r="H141" s="7">
        <v>10</v>
      </c>
      <c r="I141" s="6" t="s">
        <v>187</v>
      </c>
      <c r="J141" s="9">
        <v>100</v>
      </c>
      <c r="K141" s="10">
        <v>15.9</v>
      </c>
      <c r="L141" s="10">
        <v>34.9</v>
      </c>
      <c r="M141" s="10">
        <f t="shared" si="2"/>
        <v>3490</v>
      </c>
    </row>
    <row r="142" spans="1:13" ht="13.15" customHeight="1" x14ac:dyDescent="0.25">
      <c r="A142" s="16"/>
      <c r="B142" s="5" t="s">
        <v>1</v>
      </c>
      <c r="C142" s="36" t="s">
        <v>179</v>
      </c>
      <c r="D142" s="36"/>
      <c r="E142" s="6" t="s">
        <v>114</v>
      </c>
      <c r="F142" s="6" t="s">
        <v>4</v>
      </c>
      <c r="G142" s="6" t="s">
        <v>180</v>
      </c>
      <c r="H142" s="7">
        <v>11</v>
      </c>
      <c r="I142" s="6" t="s">
        <v>188</v>
      </c>
      <c r="J142" s="9">
        <v>100</v>
      </c>
      <c r="K142" s="10">
        <v>15.9</v>
      </c>
      <c r="L142" s="10">
        <v>34.9</v>
      </c>
      <c r="M142" s="10">
        <f t="shared" si="2"/>
        <v>3490</v>
      </c>
    </row>
    <row r="143" spans="1:13" ht="13.15" customHeight="1" x14ac:dyDescent="0.25">
      <c r="A143" s="16"/>
      <c r="B143" s="5" t="s">
        <v>1</v>
      </c>
      <c r="C143" s="36" t="s">
        <v>179</v>
      </c>
      <c r="D143" s="36"/>
      <c r="E143" s="6" t="s">
        <v>114</v>
      </c>
      <c r="F143" s="6" t="s">
        <v>4</v>
      </c>
      <c r="G143" s="6" t="s">
        <v>180</v>
      </c>
      <c r="H143" s="7">
        <v>12</v>
      </c>
      <c r="I143" s="6" t="s">
        <v>189</v>
      </c>
      <c r="J143" s="9">
        <v>100</v>
      </c>
      <c r="K143" s="10">
        <v>15.9</v>
      </c>
      <c r="L143" s="10">
        <v>34.9</v>
      </c>
      <c r="M143" s="10">
        <f t="shared" si="2"/>
        <v>3490</v>
      </c>
    </row>
    <row r="144" spans="1:13" ht="13.15" customHeight="1" x14ac:dyDescent="0.25">
      <c r="A144" s="16"/>
      <c r="B144" s="5" t="s">
        <v>1</v>
      </c>
      <c r="C144" s="36" t="s">
        <v>179</v>
      </c>
      <c r="D144" s="36"/>
      <c r="E144" s="6" t="s">
        <v>114</v>
      </c>
      <c r="F144" s="6" t="s">
        <v>4</v>
      </c>
      <c r="G144" s="6" t="s">
        <v>180</v>
      </c>
      <c r="H144" s="7">
        <v>13</v>
      </c>
      <c r="I144" s="6" t="s">
        <v>190</v>
      </c>
      <c r="J144" s="9">
        <v>9</v>
      </c>
      <c r="K144" s="10">
        <v>15.9</v>
      </c>
      <c r="L144" s="10">
        <v>34.9</v>
      </c>
      <c r="M144" s="10">
        <f t="shared" si="2"/>
        <v>314.09999999999997</v>
      </c>
    </row>
    <row r="145" spans="1:13" ht="100.5" customHeight="1" x14ac:dyDescent="0.2">
      <c r="A145" s="17"/>
      <c r="B145" s="5" t="s">
        <v>1</v>
      </c>
      <c r="C145" s="36" t="s">
        <v>179</v>
      </c>
      <c r="D145" s="36"/>
      <c r="E145" s="6" t="s">
        <v>191</v>
      </c>
      <c r="F145" s="6" t="s">
        <v>4</v>
      </c>
      <c r="G145" s="6" t="s">
        <v>180</v>
      </c>
      <c r="H145" s="7">
        <v>4</v>
      </c>
      <c r="I145" s="6" t="s">
        <v>192</v>
      </c>
      <c r="J145" s="9">
        <v>25</v>
      </c>
      <c r="K145" s="10">
        <v>15.9</v>
      </c>
      <c r="L145" s="10">
        <v>34.9</v>
      </c>
      <c r="M145" s="10">
        <f t="shared" si="2"/>
        <v>872.5</v>
      </c>
    </row>
    <row r="146" spans="1:13" ht="13.15" customHeight="1" x14ac:dyDescent="0.25">
      <c r="A146" s="16"/>
      <c r="B146" s="5" t="s">
        <v>1</v>
      </c>
      <c r="C146" s="36" t="s">
        <v>179</v>
      </c>
      <c r="D146" s="36"/>
      <c r="E146" s="6" t="s">
        <v>191</v>
      </c>
      <c r="F146" s="6" t="s">
        <v>4</v>
      </c>
      <c r="G146" s="6" t="s">
        <v>180</v>
      </c>
      <c r="H146" s="7">
        <v>5</v>
      </c>
      <c r="I146" s="6" t="s">
        <v>193</v>
      </c>
      <c r="J146" s="9">
        <v>55</v>
      </c>
      <c r="K146" s="10">
        <v>15.9</v>
      </c>
      <c r="L146" s="10">
        <v>34.9</v>
      </c>
      <c r="M146" s="10">
        <f t="shared" si="2"/>
        <v>1919.5</v>
      </c>
    </row>
    <row r="147" spans="1:13" ht="13.15" customHeight="1" x14ac:dyDescent="0.25">
      <c r="A147" s="16"/>
      <c r="B147" s="5" t="s">
        <v>1</v>
      </c>
      <c r="C147" s="36" t="s">
        <v>179</v>
      </c>
      <c r="D147" s="36"/>
      <c r="E147" s="6" t="s">
        <v>191</v>
      </c>
      <c r="F147" s="6" t="s">
        <v>4</v>
      </c>
      <c r="G147" s="6" t="s">
        <v>180</v>
      </c>
      <c r="H147" s="7">
        <v>6</v>
      </c>
      <c r="I147" s="6" t="s">
        <v>194</v>
      </c>
      <c r="J147" s="9">
        <v>50</v>
      </c>
      <c r="K147" s="10">
        <v>15.9</v>
      </c>
      <c r="L147" s="10">
        <v>34.9</v>
      </c>
      <c r="M147" s="10">
        <f t="shared" si="2"/>
        <v>1745</v>
      </c>
    </row>
    <row r="148" spans="1:13" ht="13.15" customHeight="1" x14ac:dyDescent="0.25">
      <c r="A148" s="16"/>
      <c r="B148" s="5" t="s">
        <v>1</v>
      </c>
      <c r="C148" s="36" t="s">
        <v>179</v>
      </c>
      <c r="D148" s="36"/>
      <c r="E148" s="6" t="s">
        <v>191</v>
      </c>
      <c r="F148" s="6" t="s">
        <v>4</v>
      </c>
      <c r="G148" s="6" t="s">
        <v>180</v>
      </c>
      <c r="H148" s="7">
        <v>7</v>
      </c>
      <c r="I148" s="6" t="s">
        <v>195</v>
      </c>
      <c r="J148" s="9">
        <v>32</v>
      </c>
      <c r="K148" s="10">
        <v>15.9</v>
      </c>
      <c r="L148" s="10">
        <v>34.9</v>
      </c>
      <c r="M148" s="10">
        <f t="shared" si="2"/>
        <v>1116.8</v>
      </c>
    </row>
    <row r="149" spans="1:13" ht="13.15" customHeight="1" x14ac:dyDescent="0.25">
      <c r="A149" s="16"/>
      <c r="B149" s="5" t="s">
        <v>1</v>
      </c>
      <c r="C149" s="36" t="s">
        <v>179</v>
      </c>
      <c r="D149" s="36"/>
      <c r="E149" s="6" t="s">
        <v>191</v>
      </c>
      <c r="F149" s="6" t="s">
        <v>4</v>
      </c>
      <c r="G149" s="6" t="s">
        <v>180</v>
      </c>
      <c r="H149" s="7">
        <v>8</v>
      </c>
      <c r="I149" s="6" t="s">
        <v>196</v>
      </c>
      <c r="J149" s="9">
        <v>30</v>
      </c>
      <c r="K149" s="10">
        <v>15.9</v>
      </c>
      <c r="L149" s="10">
        <v>34.9</v>
      </c>
      <c r="M149" s="10">
        <f t="shared" si="2"/>
        <v>1047</v>
      </c>
    </row>
    <row r="150" spans="1:13" ht="13.15" customHeight="1" x14ac:dyDescent="0.25">
      <c r="A150" s="16"/>
      <c r="B150" s="5" t="s">
        <v>1</v>
      </c>
      <c r="C150" s="36" t="s">
        <v>179</v>
      </c>
      <c r="D150" s="36"/>
      <c r="E150" s="6" t="s">
        <v>191</v>
      </c>
      <c r="F150" s="6" t="s">
        <v>4</v>
      </c>
      <c r="G150" s="6" t="s">
        <v>180</v>
      </c>
      <c r="H150" s="7">
        <v>9</v>
      </c>
      <c r="I150" s="6" t="s">
        <v>197</v>
      </c>
      <c r="J150" s="9">
        <v>11</v>
      </c>
      <c r="K150" s="10">
        <v>15.9</v>
      </c>
      <c r="L150" s="10">
        <v>34.9</v>
      </c>
      <c r="M150" s="10">
        <f t="shared" si="2"/>
        <v>383.9</v>
      </c>
    </row>
    <row r="151" spans="1:13" ht="13.15" customHeight="1" x14ac:dyDescent="0.25">
      <c r="A151" s="16"/>
      <c r="B151" s="5" t="s">
        <v>1</v>
      </c>
      <c r="C151" s="36" t="s">
        <v>179</v>
      </c>
      <c r="D151" s="36"/>
      <c r="E151" s="6" t="s">
        <v>191</v>
      </c>
      <c r="F151" s="6" t="s">
        <v>4</v>
      </c>
      <c r="G151" s="6" t="s">
        <v>180</v>
      </c>
      <c r="H151" s="7">
        <v>10</v>
      </c>
      <c r="I151" s="6" t="s">
        <v>198</v>
      </c>
      <c r="J151" s="9">
        <v>10</v>
      </c>
      <c r="K151" s="10">
        <v>15.9</v>
      </c>
      <c r="L151" s="10">
        <v>34.9</v>
      </c>
      <c r="M151" s="10">
        <f t="shared" si="2"/>
        <v>349</v>
      </c>
    </row>
    <row r="152" spans="1:13" ht="13.15" customHeight="1" x14ac:dyDescent="0.25">
      <c r="A152" s="16"/>
      <c r="B152" s="5" t="s">
        <v>1</v>
      </c>
      <c r="C152" s="36" t="s">
        <v>179</v>
      </c>
      <c r="D152" s="36"/>
      <c r="E152" s="6" t="s">
        <v>191</v>
      </c>
      <c r="F152" s="6" t="s">
        <v>4</v>
      </c>
      <c r="G152" s="6" t="s">
        <v>180</v>
      </c>
      <c r="H152" s="7">
        <v>11</v>
      </c>
      <c r="I152" s="6" t="s">
        <v>199</v>
      </c>
      <c r="J152" s="9">
        <v>2</v>
      </c>
      <c r="K152" s="10">
        <v>15.9</v>
      </c>
      <c r="L152" s="10">
        <v>34.9</v>
      </c>
      <c r="M152" s="10">
        <f t="shared" si="2"/>
        <v>69.8</v>
      </c>
    </row>
    <row r="153" spans="1:13" ht="100.5" customHeight="1" x14ac:dyDescent="0.2">
      <c r="A153" s="17"/>
      <c r="B153" s="5" t="s">
        <v>1</v>
      </c>
      <c r="C153" s="36" t="s">
        <v>179</v>
      </c>
      <c r="D153" s="36"/>
      <c r="E153" s="6" t="s">
        <v>200</v>
      </c>
      <c r="F153" s="6" t="s">
        <v>4</v>
      </c>
      <c r="G153" s="6" t="s">
        <v>180</v>
      </c>
      <c r="H153" s="7">
        <v>4</v>
      </c>
      <c r="I153" s="6" t="s">
        <v>201</v>
      </c>
      <c r="J153" s="9">
        <v>50</v>
      </c>
      <c r="K153" s="10">
        <v>15.9</v>
      </c>
      <c r="L153" s="10">
        <v>34.9</v>
      </c>
      <c r="M153" s="10">
        <f t="shared" si="2"/>
        <v>1745</v>
      </c>
    </row>
    <row r="154" spans="1:13" ht="13.15" customHeight="1" x14ac:dyDescent="0.25">
      <c r="A154" s="16"/>
      <c r="B154" s="5" t="s">
        <v>1</v>
      </c>
      <c r="C154" s="36" t="s">
        <v>179</v>
      </c>
      <c r="D154" s="36"/>
      <c r="E154" s="6" t="s">
        <v>200</v>
      </c>
      <c r="F154" s="6" t="s">
        <v>4</v>
      </c>
      <c r="G154" s="6" t="s">
        <v>180</v>
      </c>
      <c r="H154" s="7">
        <v>5</v>
      </c>
      <c r="I154" s="6" t="s">
        <v>202</v>
      </c>
      <c r="J154" s="9">
        <v>50</v>
      </c>
      <c r="K154" s="10">
        <v>15.9</v>
      </c>
      <c r="L154" s="10">
        <v>34.9</v>
      </c>
      <c r="M154" s="10">
        <f t="shared" si="2"/>
        <v>1745</v>
      </c>
    </row>
    <row r="155" spans="1:13" ht="13.15" customHeight="1" x14ac:dyDescent="0.25">
      <c r="A155" s="16"/>
      <c r="B155" s="5" t="s">
        <v>1</v>
      </c>
      <c r="C155" s="36" t="s">
        <v>179</v>
      </c>
      <c r="D155" s="36"/>
      <c r="E155" s="6" t="s">
        <v>200</v>
      </c>
      <c r="F155" s="6" t="s">
        <v>4</v>
      </c>
      <c r="G155" s="6" t="s">
        <v>180</v>
      </c>
      <c r="H155" s="7">
        <v>6</v>
      </c>
      <c r="I155" s="6" t="s">
        <v>203</v>
      </c>
      <c r="J155" s="9">
        <v>50</v>
      </c>
      <c r="K155" s="10">
        <v>15.9</v>
      </c>
      <c r="L155" s="10">
        <v>34.9</v>
      </c>
      <c r="M155" s="10">
        <f t="shared" si="2"/>
        <v>1745</v>
      </c>
    </row>
    <row r="156" spans="1:13" ht="13.15" customHeight="1" x14ac:dyDescent="0.25">
      <c r="A156" s="16"/>
      <c r="B156" s="5" t="s">
        <v>1</v>
      </c>
      <c r="C156" s="36" t="s">
        <v>179</v>
      </c>
      <c r="D156" s="36"/>
      <c r="E156" s="6" t="s">
        <v>200</v>
      </c>
      <c r="F156" s="6" t="s">
        <v>4</v>
      </c>
      <c r="G156" s="6" t="s">
        <v>180</v>
      </c>
      <c r="H156" s="7">
        <v>7</v>
      </c>
      <c r="I156" s="6" t="s">
        <v>204</v>
      </c>
      <c r="J156" s="9">
        <v>100</v>
      </c>
      <c r="K156" s="10">
        <v>15.9</v>
      </c>
      <c r="L156" s="10">
        <v>34.9</v>
      </c>
      <c r="M156" s="10">
        <f t="shared" si="2"/>
        <v>3490</v>
      </c>
    </row>
    <row r="157" spans="1:13" ht="13.15" customHeight="1" x14ac:dyDescent="0.25">
      <c r="A157" s="16"/>
      <c r="B157" s="5" t="s">
        <v>1</v>
      </c>
      <c r="C157" s="36" t="s">
        <v>179</v>
      </c>
      <c r="D157" s="36"/>
      <c r="E157" s="6" t="s">
        <v>200</v>
      </c>
      <c r="F157" s="6" t="s">
        <v>4</v>
      </c>
      <c r="G157" s="6" t="s">
        <v>180</v>
      </c>
      <c r="H157" s="7">
        <v>8</v>
      </c>
      <c r="I157" s="6" t="s">
        <v>205</v>
      </c>
      <c r="J157" s="9">
        <v>100</v>
      </c>
      <c r="K157" s="10">
        <v>15.9</v>
      </c>
      <c r="L157" s="10">
        <v>34.9</v>
      </c>
      <c r="M157" s="10">
        <f t="shared" si="2"/>
        <v>3490</v>
      </c>
    </row>
    <row r="158" spans="1:13" ht="13.15" customHeight="1" x14ac:dyDescent="0.25">
      <c r="A158" s="16"/>
      <c r="B158" s="5" t="s">
        <v>1</v>
      </c>
      <c r="C158" s="36" t="s">
        <v>179</v>
      </c>
      <c r="D158" s="36"/>
      <c r="E158" s="6" t="s">
        <v>200</v>
      </c>
      <c r="F158" s="6" t="s">
        <v>4</v>
      </c>
      <c r="G158" s="6" t="s">
        <v>180</v>
      </c>
      <c r="H158" s="7">
        <v>9</v>
      </c>
      <c r="I158" s="6" t="s">
        <v>206</v>
      </c>
      <c r="J158" s="9">
        <v>100</v>
      </c>
      <c r="K158" s="10">
        <v>15.9</v>
      </c>
      <c r="L158" s="10">
        <v>34.9</v>
      </c>
      <c r="M158" s="10">
        <f t="shared" si="2"/>
        <v>3490</v>
      </c>
    </row>
    <row r="159" spans="1:13" ht="13.15" customHeight="1" x14ac:dyDescent="0.25">
      <c r="A159" s="16"/>
      <c r="B159" s="5" t="s">
        <v>1</v>
      </c>
      <c r="C159" s="36" t="s">
        <v>179</v>
      </c>
      <c r="D159" s="36"/>
      <c r="E159" s="6" t="s">
        <v>200</v>
      </c>
      <c r="F159" s="6" t="s">
        <v>4</v>
      </c>
      <c r="G159" s="6" t="s">
        <v>180</v>
      </c>
      <c r="H159" s="7">
        <v>10</v>
      </c>
      <c r="I159" s="6" t="s">
        <v>207</v>
      </c>
      <c r="J159" s="9">
        <v>100</v>
      </c>
      <c r="K159" s="10">
        <v>15.9</v>
      </c>
      <c r="L159" s="10">
        <v>34.9</v>
      </c>
      <c r="M159" s="10">
        <f t="shared" si="2"/>
        <v>3490</v>
      </c>
    </row>
    <row r="160" spans="1:13" ht="13.15" customHeight="1" x14ac:dyDescent="0.25">
      <c r="A160" s="16"/>
      <c r="B160" s="5" t="s">
        <v>1</v>
      </c>
      <c r="C160" s="36" t="s">
        <v>179</v>
      </c>
      <c r="D160" s="36"/>
      <c r="E160" s="6" t="s">
        <v>200</v>
      </c>
      <c r="F160" s="6" t="s">
        <v>4</v>
      </c>
      <c r="G160" s="6" t="s">
        <v>180</v>
      </c>
      <c r="H160" s="7">
        <v>11</v>
      </c>
      <c r="I160" s="6" t="s">
        <v>208</v>
      </c>
      <c r="J160" s="9">
        <v>100</v>
      </c>
      <c r="K160" s="10">
        <v>15.9</v>
      </c>
      <c r="L160" s="10">
        <v>34.9</v>
      </c>
      <c r="M160" s="10">
        <f t="shared" si="2"/>
        <v>3490</v>
      </c>
    </row>
    <row r="161" spans="1:13" ht="13.15" customHeight="1" x14ac:dyDescent="0.25">
      <c r="A161" s="16"/>
      <c r="B161" s="5" t="s">
        <v>1</v>
      </c>
      <c r="C161" s="36" t="s">
        <v>179</v>
      </c>
      <c r="D161" s="36"/>
      <c r="E161" s="6" t="s">
        <v>200</v>
      </c>
      <c r="F161" s="6" t="s">
        <v>4</v>
      </c>
      <c r="G161" s="6" t="s">
        <v>180</v>
      </c>
      <c r="H161" s="7">
        <v>12</v>
      </c>
      <c r="I161" s="6" t="s">
        <v>209</v>
      </c>
      <c r="J161" s="9">
        <v>100</v>
      </c>
      <c r="K161" s="10">
        <v>15.9</v>
      </c>
      <c r="L161" s="10">
        <v>34.9</v>
      </c>
      <c r="M161" s="10">
        <f t="shared" si="2"/>
        <v>3490</v>
      </c>
    </row>
    <row r="162" spans="1:13" ht="100.5" customHeight="1" x14ac:dyDescent="0.2">
      <c r="A162" s="17"/>
      <c r="B162" s="5" t="s">
        <v>1</v>
      </c>
      <c r="C162" s="36" t="s">
        <v>179</v>
      </c>
      <c r="D162" s="36"/>
      <c r="E162" s="6" t="s">
        <v>210</v>
      </c>
      <c r="F162" s="6" t="s">
        <v>4</v>
      </c>
      <c r="G162" s="6" t="s">
        <v>180</v>
      </c>
      <c r="H162" s="7">
        <v>4</v>
      </c>
      <c r="I162" s="6" t="s">
        <v>211</v>
      </c>
      <c r="J162" s="9">
        <v>20</v>
      </c>
      <c r="K162" s="10">
        <v>15.9</v>
      </c>
      <c r="L162" s="10">
        <v>34.9</v>
      </c>
      <c r="M162" s="10">
        <f t="shared" si="2"/>
        <v>698</v>
      </c>
    </row>
    <row r="163" spans="1:13" ht="13.15" customHeight="1" x14ac:dyDescent="0.25">
      <c r="A163" s="16"/>
      <c r="B163" s="5" t="s">
        <v>1</v>
      </c>
      <c r="C163" s="36" t="s">
        <v>179</v>
      </c>
      <c r="D163" s="36"/>
      <c r="E163" s="6" t="s">
        <v>210</v>
      </c>
      <c r="F163" s="6" t="s">
        <v>4</v>
      </c>
      <c r="G163" s="6" t="s">
        <v>180</v>
      </c>
      <c r="H163" s="7">
        <v>5</v>
      </c>
      <c r="I163" s="6" t="s">
        <v>212</v>
      </c>
      <c r="J163" s="9">
        <v>41</v>
      </c>
      <c r="K163" s="10">
        <v>15.9</v>
      </c>
      <c r="L163" s="10">
        <v>34.9</v>
      </c>
      <c r="M163" s="10">
        <f t="shared" si="2"/>
        <v>1430.8999999999999</v>
      </c>
    </row>
    <row r="164" spans="1:13" ht="13.15" customHeight="1" x14ac:dyDescent="0.25">
      <c r="A164" s="16"/>
      <c r="B164" s="5" t="s">
        <v>1</v>
      </c>
      <c r="C164" s="36" t="s">
        <v>179</v>
      </c>
      <c r="D164" s="36"/>
      <c r="E164" s="6" t="s">
        <v>210</v>
      </c>
      <c r="F164" s="6" t="s">
        <v>4</v>
      </c>
      <c r="G164" s="6" t="s">
        <v>180</v>
      </c>
      <c r="H164" s="7">
        <v>6</v>
      </c>
      <c r="I164" s="6" t="s">
        <v>213</v>
      </c>
      <c r="J164" s="9">
        <v>28</v>
      </c>
      <c r="K164" s="10">
        <v>15.9</v>
      </c>
      <c r="L164" s="10">
        <v>34.9</v>
      </c>
      <c r="M164" s="10">
        <f t="shared" si="2"/>
        <v>977.19999999999993</v>
      </c>
    </row>
    <row r="165" spans="1:13" ht="13.15" customHeight="1" x14ac:dyDescent="0.25">
      <c r="A165" s="16"/>
      <c r="B165" s="5" t="s">
        <v>1</v>
      </c>
      <c r="C165" s="36" t="s">
        <v>179</v>
      </c>
      <c r="D165" s="36"/>
      <c r="E165" s="6" t="s">
        <v>210</v>
      </c>
      <c r="F165" s="6" t="s">
        <v>4</v>
      </c>
      <c r="G165" s="6" t="s">
        <v>180</v>
      </c>
      <c r="H165" s="7">
        <v>7</v>
      </c>
      <c r="I165" s="6" t="s">
        <v>214</v>
      </c>
      <c r="J165" s="9">
        <v>16</v>
      </c>
      <c r="K165" s="10">
        <v>15.9</v>
      </c>
      <c r="L165" s="10">
        <v>34.9</v>
      </c>
      <c r="M165" s="10">
        <f t="shared" si="2"/>
        <v>558.4</v>
      </c>
    </row>
    <row r="166" spans="1:13" ht="13.15" customHeight="1" x14ac:dyDescent="0.25">
      <c r="A166" s="16"/>
      <c r="B166" s="5" t="s">
        <v>1</v>
      </c>
      <c r="C166" s="36" t="s">
        <v>179</v>
      </c>
      <c r="D166" s="36"/>
      <c r="E166" s="6" t="s">
        <v>210</v>
      </c>
      <c r="F166" s="6" t="s">
        <v>4</v>
      </c>
      <c r="G166" s="6" t="s">
        <v>180</v>
      </c>
      <c r="H166" s="7">
        <v>8</v>
      </c>
      <c r="I166" s="6" t="s">
        <v>215</v>
      </c>
      <c r="J166" s="9">
        <v>10</v>
      </c>
      <c r="K166" s="10">
        <v>15.9</v>
      </c>
      <c r="L166" s="10">
        <v>34.9</v>
      </c>
      <c r="M166" s="10">
        <f t="shared" si="2"/>
        <v>349</v>
      </c>
    </row>
    <row r="167" spans="1:13" ht="100.5" customHeight="1" x14ac:dyDescent="0.2">
      <c r="A167" s="17"/>
      <c r="B167" s="5" t="s">
        <v>1</v>
      </c>
      <c r="C167" s="36" t="s">
        <v>216</v>
      </c>
      <c r="D167" s="36"/>
      <c r="E167" s="6" t="s">
        <v>217</v>
      </c>
      <c r="F167" s="6" t="s">
        <v>13</v>
      </c>
      <c r="G167" s="6" t="s">
        <v>218</v>
      </c>
      <c r="H167" s="6" t="s">
        <v>139</v>
      </c>
      <c r="I167" s="6" t="s">
        <v>219</v>
      </c>
      <c r="J167" s="9">
        <v>50</v>
      </c>
      <c r="K167" s="10">
        <v>11.3</v>
      </c>
      <c r="L167" s="10">
        <v>24.9</v>
      </c>
      <c r="M167" s="10">
        <f t="shared" si="2"/>
        <v>1245</v>
      </c>
    </row>
    <row r="168" spans="1:13" ht="13.15" customHeight="1" x14ac:dyDescent="0.25">
      <c r="A168" s="16"/>
      <c r="B168" s="5" t="s">
        <v>1</v>
      </c>
      <c r="C168" s="36" t="s">
        <v>216</v>
      </c>
      <c r="D168" s="36"/>
      <c r="E168" s="6" t="s">
        <v>217</v>
      </c>
      <c r="F168" s="6" t="s">
        <v>13</v>
      </c>
      <c r="G168" s="6" t="s">
        <v>218</v>
      </c>
      <c r="H168" s="6" t="s">
        <v>141</v>
      </c>
      <c r="I168" s="6" t="s">
        <v>220</v>
      </c>
      <c r="J168" s="9">
        <v>50</v>
      </c>
      <c r="K168" s="10">
        <v>11.3</v>
      </c>
      <c r="L168" s="10">
        <v>24.9</v>
      </c>
      <c r="M168" s="10">
        <f t="shared" si="2"/>
        <v>1245</v>
      </c>
    </row>
    <row r="169" spans="1:13" ht="13.15" customHeight="1" x14ac:dyDescent="0.25">
      <c r="A169" s="16"/>
      <c r="B169" s="5" t="s">
        <v>1</v>
      </c>
      <c r="C169" s="36" t="s">
        <v>216</v>
      </c>
      <c r="D169" s="36"/>
      <c r="E169" s="6" t="s">
        <v>217</v>
      </c>
      <c r="F169" s="6" t="s">
        <v>13</v>
      </c>
      <c r="G169" s="6" t="s">
        <v>218</v>
      </c>
      <c r="H169" s="6" t="s">
        <v>143</v>
      </c>
      <c r="I169" s="6" t="s">
        <v>221</v>
      </c>
      <c r="J169" s="9">
        <v>50</v>
      </c>
      <c r="K169" s="10">
        <v>11.3</v>
      </c>
      <c r="L169" s="10">
        <v>24.9</v>
      </c>
      <c r="M169" s="10">
        <f t="shared" si="2"/>
        <v>1245</v>
      </c>
    </row>
    <row r="170" spans="1:13" ht="13.15" customHeight="1" x14ac:dyDescent="0.25">
      <c r="A170" s="16"/>
      <c r="B170" s="5" t="s">
        <v>1</v>
      </c>
      <c r="C170" s="36" t="s">
        <v>216</v>
      </c>
      <c r="D170" s="36"/>
      <c r="E170" s="6" t="s">
        <v>217</v>
      </c>
      <c r="F170" s="6" t="s">
        <v>13</v>
      </c>
      <c r="G170" s="6" t="s">
        <v>218</v>
      </c>
      <c r="H170" s="6" t="s">
        <v>145</v>
      </c>
      <c r="I170" s="6" t="s">
        <v>222</v>
      </c>
      <c r="J170" s="9">
        <v>40</v>
      </c>
      <c r="K170" s="10">
        <v>11.3</v>
      </c>
      <c r="L170" s="10">
        <v>24.9</v>
      </c>
      <c r="M170" s="10">
        <f t="shared" si="2"/>
        <v>996</v>
      </c>
    </row>
    <row r="171" spans="1:13" ht="13.15" customHeight="1" x14ac:dyDescent="0.25">
      <c r="A171" s="16"/>
      <c r="B171" s="5" t="s">
        <v>1</v>
      </c>
      <c r="C171" s="36" t="s">
        <v>216</v>
      </c>
      <c r="D171" s="36"/>
      <c r="E171" s="6" t="s">
        <v>217</v>
      </c>
      <c r="F171" s="6" t="s">
        <v>13</v>
      </c>
      <c r="G171" s="6" t="s">
        <v>218</v>
      </c>
      <c r="H171" s="6" t="s">
        <v>147</v>
      </c>
      <c r="I171" s="6" t="s">
        <v>223</v>
      </c>
      <c r="J171" s="9">
        <v>50</v>
      </c>
      <c r="K171" s="10">
        <v>11.3</v>
      </c>
      <c r="L171" s="10">
        <v>24.9</v>
      </c>
      <c r="M171" s="10">
        <f t="shared" si="2"/>
        <v>1245</v>
      </c>
    </row>
    <row r="172" spans="1:13" ht="13.15" customHeight="1" x14ac:dyDescent="0.25">
      <c r="A172" s="16"/>
      <c r="B172" s="5" t="s">
        <v>1</v>
      </c>
      <c r="C172" s="36" t="s">
        <v>216</v>
      </c>
      <c r="D172" s="36"/>
      <c r="E172" s="6" t="s">
        <v>217</v>
      </c>
      <c r="F172" s="6" t="s">
        <v>13</v>
      </c>
      <c r="G172" s="6" t="s">
        <v>218</v>
      </c>
      <c r="H172" s="6" t="s">
        <v>224</v>
      </c>
      <c r="I172" s="6" t="s">
        <v>225</v>
      </c>
      <c r="J172" s="9">
        <v>34</v>
      </c>
      <c r="K172" s="10">
        <v>11.3</v>
      </c>
      <c r="L172" s="10">
        <v>24.9</v>
      </c>
      <c r="M172" s="10">
        <f t="shared" si="2"/>
        <v>846.59999999999991</v>
      </c>
    </row>
    <row r="173" spans="1:13" ht="13.15" customHeight="1" x14ac:dyDescent="0.25">
      <c r="A173" s="16"/>
      <c r="B173" s="5" t="s">
        <v>1</v>
      </c>
      <c r="C173" s="36" t="s">
        <v>216</v>
      </c>
      <c r="D173" s="36"/>
      <c r="E173" s="6" t="s">
        <v>217</v>
      </c>
      <c r="F173" s="6" t="s">
        <v>13</v>
      </c>
      <c r="G173" s="6" t="s">
        <v>218</v>
      </c>
      <c r="H173" s="6" t="s">
        <v>226</v>
      </c>
      <c r="I173" s="6" t="s">
        <v>227</v>
      </c>
      <c r="J173" s="9">
        <v>16</v>
      </c>
      <c r="K173" s="10">
        <v>11.3</v>
      </c>
      <c r="L173" s="10">
        <v>24.9</v>
      </c>
      <c r="M173" s="10">
        <f t="shared" si="2"/>
        <v>398.4</v>
      </c>
    </row>
    <row r="174" spans="1:13" ht="13.15" customHeight="1" x14ac:dyDescent="0.25">
      <c r="A174" s="16"/>
      <c r="B174" s="5" t="s">
        <v>1</v>
      </c>
      <c r="C174" s="36" t="s">
        <v>216</v>
      </c>
      <c r="D174" s="36"/>
      <c r="E174" s="6" t="s">
        <v>217</v>
      </c>
      <c r="F174" s="6" t="s">
        <v>13</v>
      </c>
      <c r="G174" s="6" t="s">
        <v>218</v>
      </c>
      <c r="H174" s="6" t="s">
        <v>228</v>
      </c>
      <c r="I174" s="6" t="s">
        <v>229</v>
      </c>
      <c r="J174" s="9">
        <v>33</v>
      </c>
      <c r="K174" s="10">
        <v>11.3</v>
      </c>
      <c r="L174" s="10">
        <v>24.9</v>
      </c>
      <c r="M174" s="10">
        <f t="shared" si="2"/>
        <v>821.69999999999993</v>
      </c>
    </row>
    <row r="175" spans="1:13" ht="13.15" customHeight="1" x14ac:dyDescent="0.25">
      <c r="A175" s="16"/>
      <c r="B175" s="5" t="s">
        <v>1</v>
      </c>
      <c r="C175" s="36" t="s">
        <v>216</v>
      </c>
      <c r="D175" s="36"/>
      <c r="E175" s="6" t="s">
        <v>217</v>
      </c>
      <c r="F175" s="6" t="s">
        <v>13</v>
      </c>
      <c r="G175" s="6" t="s">
        <v>218</v>
      </c>
      <c r="H175" s="6" t="s">
        <v>230</v>
      </c>
      <c r="I175" s="6" t="s">
        <v>231</v>
      </c>
      <c r="J175" s="9">
        <v>26</v>
      </c>
      <c r="K175" s="10">
        <v>11.3</v>
      </c>
      <c r="L175" s="10">
        <v>24.9</v>
      </c>
      <c r="M175" s="10">
        <f t="shared" si="2"/>
        <v>647.4</v>
      </c>
    </row>
    <row r="176" spans="1:13" ht="100.5" customHeight="1" x14ac:dyDescent="0.2">
      <c r="A176" s="17"/>
      <c r="B176" s="5" t="s">
        <v>1</v>
      </c>
      <c r="C176" s="36" t="s">
        <v>216</v>
      </c>
      <c r="D176" s="36"/>
      <c r="E176" s="6" t="s">
        <v>232</v>
      </c>
      <c r="F176" s="6" t="s">
        <v>13</v>
      </c>
      <c r="G176" s="6" t="s">
        <v>218</v>
      </c>
      <c r="H176" s="6" t="s">
        <v>139</v>
      </c>
      <c r="I176" s="6" t="s">
        <v>233</v>
      </c>
      <c r="J176" s="9">
        <v>29</v>
      </c>
      <c r="K176" s="10">
        <v>11.3</v>
      </c>
      <c r="L176" s="10">
        <v>24.9</v>
      </c>
      <c r="M176" s="10">
        <f t="shared" si="2"/>
        <v>722.09999999999991</v>
      </c>
    </row>
    <row r="177" spans="1:13" ht="13.15" customHeight="1" x14ac:dyDescent="0.25">
      <c r="A177" s="16"/>
      <c r="B177" s="5" t="s">
        <v>1</v>
      </c>
      <c r="C177" s="36" t="s">
        <v>216</v>
      </c>
      <c r="D177" s="36"/>
      <c r="E177" s="6" t="s">
        <v>232</v>
      </c>
      <c r="F177" s="6" t="s">
        <v>13</v>
      </c>
      <c r="G177" s="6" t="s">
        <v>218</v>
      </c>
      <c r="H177" s="6" t="s">
        <v>141</v>
      </c>
      <c r="I177" s="6" t="s">
        <v>234</v>
      </c>
      <c r="J177" s="9">
        <v>31</v>
      </c>
      <c r="K177" s="10">
        <v>11.3</v>
      </c>
      <c r="L177" s="10">
        <v>24.9</v>
      </c>
      <c r="M177" s="10">
        <f t="shared" si="2"/>
        <v>771.9</v>
      </c>
    </row>
    <row r="178" spans="1:13" ht="13.15" customHeight="1" x14ac:dyDescent="0.25">
      <c r="A178" s="16"/>
      <c r="B178" s="5" t="s">
        <v>1</v>
      </c>
      <c r="C178" s="36" t="s">
        <v>216</v>
      </c>
      <c r="D178" s="36"/>
      <c r="E178" s="6" t="s">
        <v>232</v>
      </c>
      <c r="F178" s="6" t="s">
        <v>13</v>
      </c>
      <c r="G178" s="6" t="s">
        <v>218</v>
      </c>
      <c r="H178" s="6" t="s">
        <v>143</v>
      </c>
      <c r="I178" s="6" t="s">
        <v>235</v>
      </c>
      <c r="J178" s="9">
        <v>48</v>
      </c>
      <c r="K178" s="10">
        <v>11.3</v>
      </c>
      <c r="L178" s="10">
        <v>24.9</v>
      </c>
      <c r="M178" s="10">
        <f t="shared" si="2"/>
        <v>1195.1999999999998</v>
      </c>
    </row>
    <row r="179" spans="1:13" ht="13.15" customHeight="1" x14ac:dyDescent="0.25">
      <c r="A179" s="16"/>
      <c r="B179" s="5" t="s">
        <v>1</v>
      </c>
      <c r="C179" s="36" t="s">
        <v>216</v>
      </c>
      <c r="D179" s="36"/>
      <c r="E179" s="6" t="s">
        <v>232</v>
      </c>
      <c r="F179" s="6" t="s">
        <v>13</v>
      </c>
      <c r="G179" s="6" t="s">
        <v>218</v>
      </c>
      <c r="H179" s="6" t="s">
        <v>145</v>
      </c>
      <c r="I179" s="6" t="s">
        <v>236</v>
      </c>
      <c r="J179" s="9">
        <v>30</v>
      </c>
      <c r="K179" s="10">
        <v>11.3</v>
      </c>
      <c r="L179" s="10">
        <v>24.9</v>
      </c>
      <c r="M179" s="10">
        <f t="shared" si="2"/>
        <v>747</v>
      </c>
    </row>
    <row r="180" spans="1:13" ht="13.15" customHeight="1" x14ac:dyDescent="0.25">
      <c r="A180" s="16"/>
      <c r="B180" s="5" t="s">
        <v>1</v>
      </c>
      <c r="C180" s="36" t="s">
        <v>216</v>
      </c>
      <c r="D180" s="36"/>
      <c r="E180" s="6" t="s">
        <v>232</v>
      </c>
      <c r="F180" s="6" t="s">
        <v>13</v>
      </c>
      <c r="G180" s="6" t="s">
        <v>218</v>
      </c>
      <c r="H180" s="6" t="s">
        <v>147</v>
      </c>
      <c r="I180" s="6" t="s">
        <v>237</v>
      </c>
      <c r="J180" s="9">
        <v>37</v>
      </c>
      <c r="K180" s="10">
        <v>11.3</v>
      </c>
      <c r="L180" s="10">
        <v>24.9</v>
      </c>
      <c r="M180" s="10">
        <f t="shared" si="2"/>
        <v>921.3</v>
      </c>
    </row>
    <row r="181" spans="1:13" ht="13.15" customHeight="1" x14ac:dyDescent="0.25">
      <c r="A181" s="16"/>
      <c r="B181" s="5" t="s">
        <v>1</v>
      </c>
      <c r="C181" s="36" t="s">
        <v>216</v>
      </c>
      <c r="D181" s="36"/>
      <c r="E181" s="6" t="s">
        <v>232</v>
      </c>
      <c r="F181" s="6" t="s">
        <v>13</v>
      </c>
      <c r="G181" s="6" t="s">
        <v>218</v>
      </c>
      <c r="H181" s="6" t="s">
        <v>224</v>
      </c>
      <c r="I181" s="6" t="s">
        <v>238</v>
      </c>
      <c r="J181" s="9">
        <v>39</v>
      </c>
      <c r="K181" s="10">
        <v>11.3</v>
      </c>
      <c r="L181" s="10">
        <v>24.9</v>
      </c>
      <c r="M181" s="10">
        <f t="shared" si="2"/>
        <v>971.09999999999991</v>
      </c>
    </row>
    <row r="182" spans="1:13" ht="13.15" customHeight="1" x14ac:dyDescent="0.25">
      <c r="A182" s="16"/>
      <c r="B182" s="5" t="s">
        <v>1</v>
      </c>
      <c r="C182" s="36" t="s">
        <v>216</v>
      </c>
      <c r="D182" s="36"/>
      <c r="E182" s="6" t="s">
        <v>232</v>
      </c>
      <c r="F182" s="6" t="s">
        <v>13</v>
      </c>
      <c r="G182" s="6" t="s">
        <v>218</v>
      </c>
      <c r="H182" s="6" t="s">
        <v>226</v>
      </c>
      <c r="I182" s="6" t="s">
        <v>239</v>
      </c>
      <c r="J182" s="9">
        <v>9</v>
      </c>
      <c r="K182" s="10">
        <v>11.3</v>
      </c>
      <c r="L182" s="10">
        <v>24.9</v>
      </c>
      <c r="M182" s="10">
        <f t="shared" si="2"/>
        <v>224.1</v>
      </c>
    </row>
    <row r="183" spans="1:13" ht="13.15" customHeight="1" x14ac:dyDescent="0.25">
      <c r="A183" s="16"/>
      <c r="B183" s="5" t="s">
        <v>1</v>
      </c>
      <c r="C183" s="36" t="s">
        <v>216</v>
      </c>
      <c r="D183" s="36"/>
      <c r="E183" s="6" t="s">
        <v>232</v>
      </c>
      <c r="F183" s="6" t="s">
        <v>13</v>
      </c>
      <c r="G183" s="6" t="s">
        <v>218</v>
      </c>
      <c r="H183" s="6" t="s">
        <v>228</v>
      </c>
      <c r="I183" s="6" t="s">
        <v>240</v>
      </c>
      <c r="J183" s="9">
        <v>7</v>
      </c>
      <c r="K183" s="10">
        <v>11.3</v>
      </c>
      <c r="L183" s="10">
        <v>24.9</v>
      </c>
      <c r="M183" s="10">
        <f t="shared" si="2"/>
        <v>174.29999999999998</v>
      </c>
    </row>
    <row r="184" spans="1:13" ht="13.15" customHeight="1" x14ac:dyDescent="0.25">
      <c r="A184" s="16"/>
      <c r="B184" s="5" t="s">
        <v>1</v>
      </c>
      <c r="C184" s="36" t="s">
        <v>216</v>
      </c>
      <c r="D184" s="36"/>
      <c r="E184" s="6" t="s">
        <v>232</v>
      </c>
      <c r="F184" s="6" t="s">
        <v>13</v>
      </c>
      <c r="G184" s="6" t="s">
        <v>218</v>
      </c>
      <c r="H184" s="6" t="s">
        <v>230</v>
      </c>
      <c r="I184" s="6" t="s">
        <v>241</v>
      </c>
      <c r="J184" s="9">
        <v>9</v>
      </c>
      <c r="K184" s="10">
        <v>11.3</v>
      </c>
      <c r="L184" s="10">
        <v>24.9</v>
      </c>
      <c r="M184" s="10">
        <f t="shared" si="2"/>
        <v>224.1</v>
      </c>
    </row>
    <row r="185" spans="1:13" ht="100.5" customHeight="1" x14ac:dyDescent="0.2">
      <c r="A185" s="17"/>
      <c r="B185" s="5" t="s">
        <v>1</v>
      </c>
      <c r="C185" s="36" t="s">
        <v>216</v>
      </c>
      <c r="D185" s="36"/>
      <c r="E185" s="6" t="s">
        <v>210</v>
      </c>
      <c r="F185" s="6" t="s">
        <v>13</v>
      </c>
      <c r="G185" s="6" t="s">
        <v>218</v>
      </c>
      <c r="H185" s="6" t="s">
        <v>139</v>
      </c>
      <c r="I185" s="6" t="s">
        <v>242</v>
      </c>
      <c r="J185" s="9">
        <v>11</v>
      </c>
      <c r="K185" s="10">
        <v>11.3</v>
      </c>
      <c r="L185" s="10">
        <v>24.9</v>
      </c>
      <c r="M185" s="10">
        <f t="shared" si="2"/>
        <v>273.89999999999998</v>
      </c>
    </row>
    <row r="186" spans="1:13" ht="13.15" customHeight="1" x14ac:dyDescent="0.25">
      <c r="A186" s="16"/>
      <c r="B186" s="5" t="s">
        <v>1</v>
      </c>
      <c r="C186" s="36" t="s">
        <v>216</v>
      </c>
      <c r="D186" s="36"/>
      <c r="E186" s="6" t="s">
        <v>210</v>
      </c>
      <c r="F186" s="6" t="s">
        <v>13</v>
      </c>
      <c r="G186" s="6" t="s">
        <v>218</v>
      </c>
      <c r="H186" s="6" t="s">
        <v>141</v>
      </c>
      <c r="I186" s="6" t="s">
        <v>243</v>
      </c>
      <c r="J186" s="9">
        <v>10</v>
      </c>
      <c r="K186" s="10">
        <v>11.3</v>
      </c>
      <c r="L186" s="10">
        <v>24.9</v>
      </c>
      <c r="M186" s="10">
        <f t="shared" si="2"/>
        <v>249</v>
      </c>
    </row>
    <row r="187" spans="1:13" ht="13.15" customHeight="1" x14ac:dyDescent="0.25">
      <c r="A187" s="16"/>
      <c r="B187" s="5" t="s">
        <v>1</v>
      </c>
      <c r="C187" s="36" t="s">
        <v>216</v>
      </c>
      <c r="D187" s="36"/>
      <c r="E187" s="6" t="s">
        <v>210</v>
      </c>
      <c r="F187" s="6" t="s">
        <v>13</v>
      </c>
      <c r="G187" s="6" t="s">
        <v>218</v>
      </c>
      <c r="H187" s="6" t="s">
        <v>143</v>
      </c>
      <c r="I187" s="6" t="s">
        <v>244</v>
      </c>
      <c r="J187" s="9">
        <v>13</v>
      </c>
      <c r="K187" s="10">
        <v>11.3</v>
      </c>
      <c r="L187" s="10">
        <v>24.9</v>
      </c>
      <c r="M187" s="10">
        <f t="shared" si="2"/>
        <v>323.7</v>
      </c>
    </row>
    <row r="188" spans="1:13" ht="13.15" customHeight="1" x14ac:dyDescent="0.25">
      <c r="A188" s="16"/>
      <c r="B188" s="5" t="s">
        <v>1</v>
      </c>
      <c r="C188" s="36" t="s">
        <v>216</v>
      </c>
      <c r="D188" s="36"/>
      <c r="E188" s="6" t="s">
        <v>210</v>
      </c>
      <c r="F188" s="6" t="s">
        <v>13</v>
      </c>
      <c r="G188" s="6" t="s">
        <v>218</v>
      </c>
      <c r="H188" s="6" t="s">
        <v>145</v>
      </c>
      <c r="I188" s="6" t="s">
        <v>245</v>
      </c>
      <c r="J188" s="9">
        <v>14</v>
      </c>
      <c r="K188" s="10">
        <v>11.3</v>
      </c>
      <c r="L188" s="10">
        <v>24.9</v>
      </c>
      <c r="M188" s="10">
        <f t="shared" si="2"/>
        <v>348.59999999999997</v>
      </c>
    </row>
    <row r="189" spans="1:13" ht="13.15" customHeight="1" x14ac:dyDescent="0.25">
      <c r="A189" s="16"/>
      <c r="B189" s="5" t="s">
        <v>1</v>
      </c>
      <c r="C189" s="36" t="s">
        <v>216</v>
      </c>
      <c r="D189" s="36"/>
      <c r="E189" s="6" t="s">
        <v>210</v>
      </c>
      <c r="F189" s="6" t="s">
        <v>13</v>
      </c>
      <c r="G189" s="6" t="s">
        <v>218</v>
      </c>
      <c r="H189" s="6" t="s">
        <v>147</v>
      </c>
      <c r="I189" s="6" t="s">
        <v>246</v>
      </c>
      <c r="J189" s="9">
        <v>17</v>
      </c>
      <c r="K189" s="10">
        <v>11.3</v>
      </c>
      <c r="L189" s="10">
        <v>24.9</v>
      </c>
      <c r="M189" s="10">
        <f t="shared" si="2"/>
        <v>423.29999999999995</v>
      </c>
    </row>
    <row r="190" spans="1:13" ht="13.15" customHeight="1" x14ac:dyDescent="0.25">
      <c r="A190" s="16"/>
      <c r="B190" s="5" t="s">
        <v>1</v>
      </c>
      <c r="C190" s="36" t="s">
        <v>216</v>
      </c>
      <c r="D190" s="36"/>
      <c r="E190" s="6" t="s">
        <v>210</v>
      </c>
      <c r="F190" s="6" t="s">
        <v>13</v>
      </c>
      <c r="G190" s="6" t="s">
        <v>218</v>
      </c>
      <c r="H190" s="6" t="s">
        <v>224</v>
      </c>
      <c r="I190" s="6" t="s">
        <v>247</v>
      </c>
      <c r="J190" s="9">
        <v>11</v>
      </c>
      <c r="K190" s="10">
        <v>11.3</v>
      </c>
      <c r="L190" s="10">
        <v>24.9</v>
      </c>
      <c r="M190" s="10">
        <f t="shared" si="2"/>
        <v>273.89999999999998</v>
      </c>
    </row>
    <row r="191" spans="1:13" ht="13.15" customHeight="1" x14ac:dyDescent="0.25">
      <c r="A191" s="16"/>
      <c r="B191" s="5" t="s">
        <v>1</v>
      </c>
      <c r="C191" s="36" t="s">
        <v>216</v>
      </c>
      <c r="D191" s="36"/>
      <c r="E191" s="6" t="s">
        <v>210</v>
      </c>
      <c r="F191" s="6" t="s">
        <v>13</v>
      </c>
      <c r="G191" s="6" t="s">
        <v>218</v>
      </c>
      <c r="H191" s="6" t="s">
        <v>226</v>
      </c>
      <c r="I191" s="6" t="s">
        <v>248</v>
      </c>
      <c r="J191" s="9">
        <v>14</v>
      </c>
      <c r="K191" s="10">
        <v>11.3</v>
      </c>
      <c r="L191" s="10">
        <v>24.9</v>
      </c>
      <c r="M191" s="10">
        <f t="shared" si="2"/>
        <v>348.59999999999997</v>
      </c>
    </row>
    <row r="192" spans="1:13" ht="13.15" customHeight="1" x14ac:dyDescent="0.25">
      <c r="A192" s="16"/>
      <c r="B192" s="5" t="s">
        <v>1</v>
      </c>
      <c r="C192" s="36" t="s">
        <v>216</v>
      </c>
      <c r="D192" s="36"/>
      <c r="E192" s="6" t="s">
        <v>210</v>
      </c>
      <c r="F192" s="6" t="s">
        <v>13</v>
      </c>
      <c r="G192" s="6" t="s">
        <v>218</v>
      </c>
      <c r="H192" s="6" t="s">
        <v>228</v>
      </c>
      <c r="I192" s="6" t="s">
        <v>249</v>
      </c>
      <c r="J192" s="9">
        <v>9</v>
      </c>
      <c r="K192" s="10">
        <v>11.3</v>
      </c>
      <c r="L192" s="10">
        <v>24.9</v>
      </c>
      <c r="M192" s="10">
        <f t="shared" si="2"/>
        <v>224.1</v>
      </c>
    </row>
    <row r="193" spans="1:13" ht="13.15" customHeight="1" x14ac:dyDescent="0.25">
      <c r="A193" s="16"/>
      <c r="B193" s="5" t="s">
        <v>1</v>
      </c>
      <c r="C193" s="36" t="s">
        <v>216</v>
      </c>
      <c r="D193" s="36"/>
      <c r="E193" s="6" t="s">
        <v>210</v>
      </c>
      <c r="F193" s="6" t="s">
        <v>13</v>
      </c>
      <c r="G193" s="6" t="s">
        <v>218</v>
      </c>
      <c r="H193" s="6" t="s">
        <v>230</v>
      </c>
      <c r="I193" s="6" t="s">
        <v>250</v>
      </c>
      <c r="J193" s="9">
        <v>1</v>
      </c>
      <c r="K193" s="10">
        <v>11.3</v>
      </c>
      <c r="L193" s="10">
        <v>24.9</v>
      </c>
      <c r="M193" s="10">
        <f t="shared" si="2"/>
        <v>24.9</v>
      </c>
    </row>
    <row r="194" spans="1:13" ht="13.15" customHeight="1" x14ac:dyDescent="0.25">
      <c r="A194" s="16"/>
      <c r="B194" s="5" t="s">
        <v>1</v>
      </c>
      <c r="C194" s="36" t="s">
        <v>251</v>
      </c>
      <c r="D194" s="36"/>
      <c r="E194" s="6" t="s">
        <v>252</v>
      </c>
      <c r="F194" s="6" t="s">
        <v>4</v>
      </c>
      <c r="G194" s="6" t="s">
        <v>253</v>
      </c>
      <c r="H194" s="7">
        <v>7</v>
      </c>
      <c r="I194" s="6" t="s">
        <v>254</v>
      </c>
      <c r="J194" s="9">
        <v>3</v>
      </c>
      <c r="K194" s="10">
        <v>31.9</v>
      </c>
      <c r="L194" s="10">
        <v>69.900000000000006</v>
      </c>
      <c r="M194" s="10">
        <f t="shared" si="2"/>
        <v>209.70000000000002</v>
      </c>
    </row>
    <row r="195" spans="1:13" ht="100.5" customHeight="1" x14ac:dyDescent="0.2">
      <c r="A195" s="17"/>
      <c r="B195" s="5" t="s">
        <v>1</v>
      </c>
      <c r="C195" s="36" t="s">
        <v>255</v>
      </c>
      <c r="D195" s="36"/>
      <c r="E195" s="6" t="s">
        <v>256</v>
      </c>
      <c r="F195" s="6" t="s">
        <v>4</v>
      </c>
      <c r="G195" s="6" t="s">
        <v>257</v>
      </c>
      <c r="H195" s="7">
        <v>8</v>
      </c>
      <c r="I195" s="6" t="s">
        <v>258</v>
      </c>
      <c r="J195" s="9">
        <v>4</v>
      </c>
      <c r="K195" s="10">
        <v>34.5</v>
      </c>
      <c r="L195" s="10">
        <v>75.900000000000006</v>
      </c>
      <c r="M195" s="10">
        <f t="shared" si="2"/>
        <v>303.60000000000002</v>
      </c>
    </row>
    <row r="196" spans="1:13" ht="13.15" customHeight="1" x14ac:dyDescent="0.25">
      <c r="A196" s="16"/>
      <c r="B196" s="5" t="s">
        <v>1</v>
      </c>
      <c r="C196" s="36" t="s">
        <v>255</v>
      </c>
      <c r="D196" s="36"/>
      <c r="E196" s="6" t="s">
        <v>256</v>
      </c>
      <c r="F196" s="6" t="s">
        <v>4</v>
      </c>
      <c r="G196" s="6" t="s">
        <v>257</v>
      </c>
      <c r="H196" s="7">
        <v>9</v>
      </c>
      <c r="I196" s="6" t="s">
        <v>259</v>
      </c>
      <c r="J196" s="9">
        <v>2</v>
      </c>
      <c r="K196" s="10">
        <v>34.5</v>
      </c>
      <c r="L196" s="10">
        <v>75.900000000000006</v>
      </c>
      <c r="M196" s="10">
        <f t="shared" si="2"/>
        <v>151.80000000000001</v>
      </c>
    </row>
    <row r="197" spans="1:13" ht="13.15" customHeight="1" x14ac:dyDescent="0.25">
      <c r="A197" s="16"/>
      <c r="B197" s="5" t="s">
        <v>1</v>
      </c>
      <c r="C197" s="36" t="s">
        <v>255</v>
      </c>
      <c r="D197" s="36"/>
      <c r="E197" s="6" t="s">
        <v>256</v>
      </c>
      <c r="F197" s="6" t="s">
        <v>4</v>
      </c>
      <c r="G197" s="6" t="s">
        <v>257</v>
      </c>
      <c r="H197" s="7">
        <v>10</v>
      </c>
      <c r="I197" s="6" t="s">
        <v>260</v>
      </c>
      <c r="J197" s="9">
        <v>3</v>
      </c>
      <c r="K197" s="10">
        <v>34.5</v>
      </c>
      <c r="L197" s="10">
        <v>75.900000000000006</v>
      </c>
      <c r="M197" s="10">
        <f t="shared" si="2"/>
        <v>227.70000000000002</v>
      </c>
    </row>
    <row r="198" spans="1:13" ht="13.15" customHeight="1" x14ac:dyDescent="0.25">
      <c r="A198" s="16"/>
      <c r="B198" s="5" t="s">
        <v>1</v>
      </c>
      <c r="C198" s="36" t="s">
        <v>255</v>
      </c>
      <c r="D198" s="36"/>
      <c r="E198" s="6" t="s">
        <v>256</v>
      </c>
      <c r="F198" s="6" t="s">
        <v>4</v>
      </c>
      <c r="G198" s="6" t="s">
        <v>257</v>
      </c>
      <c r="H198" s="7">
        <v>11</v>
      </c>
      <c r="I198" s="6" t="s">
        <v>261</v>
      </c>
      <c r="J198" s="9">
        <v>5</v>
      </c>
      <c r="K198" s="10">
        <v>34.5</v>
      </c>
      <c r="L198" s="10">
        <v>75.900000000000006</v>
      </c>
      <c r="M198" s="10">
        <f t="shared" ref="M198:M261" si="3">J198*L198</f>
        <v>379.5</v>
      </c>
    </row>
    <row r="199" spans="1:13" ht="100.5" customHeight="1" x14ac:dyDescent="0.2">
      <c r="A199" s="17"/>
      <c r="B199" s="5" t="s">
        <v>1</v>
      </c>
      <c r="C199" s="36" t="s">
        <v>255</v>
      </c>
      <c r="D199" s="36"/>
      <c r="E199" s="6" t="s">
        <v>262</v>
      </c>
      <c r="F199" s="6" t="s">
        <v>4</v>
      </c>
      <c r="G199" s="6" t="s">
        <v>257</v>
      </c>
      <c r="H199" s="7">
        <v>7</v>
      </c>
      <c r="I199" s="6" t="s">
        <v>263</v>
      </c>
      <c r="J199" s="9">
        <v>6</v>
      </c>
      <c r="K199" s="10">
        <v>34.5</v>
      </c>
      <c r="L199" s="10">
        <v>75.900000000000006</v>
      </c>
      <c r="M199" s="10">
        <f t="shared" si="3"/>
        <v>455.40000000000003</v>
      </c>
    </row>
    <row r="200" spans="1:13" ht="13.15" customHeight="1" x14ac:dyDescent="0.25">
      <c r="A200" s="16"/>
      <c r="B200" s="5" t="s">
        <v>1</v>
      </c>
      <c r="C200" s="36" t="s">
        <v>255</v>
      </c>
      <c r="D200" s="36"/>
      <c r="E200" s="6" t="s">
        <v>262</v>
      </c>
      <c r="F200" s="6" t="s">
        <v>4</v>
      </c>
      <c r="G200" s="6" t="s">
        <v>257</v>
      </c>
      <c r="H200" s="7">
        <v>8</v>
      </c>
      <c r="I200" s="6" t="s">
        <v>264</v>
      </c>
      <c r="J200" s="9">
        <v>5</v>
      </c>
      <c r="K200" s="10">
        <v>34.5</v>
      </c>
      <c r="L200" s="10">
        <v>75.900000000000006</v>
      </c>
      <c r="M200" s="10">
        <f t="shared" si="3"/>
        <v>379.5</v>
      </c>
    </row>
    <row r="201" spans="1:13" ht="13.15" customHeight="1" x14ac:dyDescent="0.25">
      <c r="A201" s="16"/>
      <c r="B201" s="5" t="s">
        <v>1</v>
      </c>
      <c r="C201" s="36" t="s">
        <v>255</v>
      </c>
      <c r="D201" s="36"/>
      <c r="E201" s="6" t="s">
        <v>262</v>
      </c>
      <c r="F201" s="6" t="s">
        <v>4</v>
      </c>
      <c r="G201" s="6" t="s">
        <v>257</v>
      </c>
      <c r="H201" s="7">
        <v>9</v>
      </c>
      <c r="I201" s="6" t="s">
        <v>265</v>
      </c>
      <c r="J201" s="9">
        <v>7</v>
      </c>
      <c r="K201" s="10">
        <v>34.5</v>
      </c>
      <c r="L201" s="10">
        <v>75.900000000000006</v>
      </c>
      <c r="M201" s="10">
        <f t="shared" si="3"/>
        <v>531.30000000000007</v>
      </c>
    </row>
    <row r="202" spans="1:13" ht="13.15" customHeight="1" x14ac:dyDescent="0.25">
      <c r="A202" s="16"/>
      <c r="B202" s="5" t="s">
        <v>1</v>
      </c>
      <c r="C202" s="36" t="s">
        <v>255</v>
      </c>
      <c r="D202" s="36"/>
      <c r="E202" s="6" t="s">
        <v>262</v>
      </c>
      <c r="F202" s="6" t="s">
        <v>4</v>
      </c>
      <c r="G202" s="6" t="s">
        <v>257</v>
      </c>
      <c r="H202" s="7">
        <v>10</v>
      </c>
      <c r="I202" s="6" t="s">
        <v>266</v>
      </c>
      <c r="J202" s="9">
        <v>19</v>
      </c>
      <c r="K202" s="10">
        <v>34.5</v>
      </c>
      <c r="L202" s="10">
        <v>75.900000000000006</v>
      </c>
      <c r="M202" s="10">
        <f t="shared" si="3"/>
        <v>1442.1000000000001</v>
      </c>
    </row>
    <row r="203" spans="1:13" ht="13.15" customHeight="1" x14ac:dyDescent="0.25">
      <c r="A203" s="16"/>
      <c r="B203" s="5" t="s">
        <v>1</v>
      </c>
      <c r="C203" s="36" t="s">
        <v>255</v>
      </c>
      <c r="D203" s="36"/>
      <c r="E203" s="6" t="s">
        <v>262</v>
      </c>
      <c r="F203" s="6" t="s">
        <v>4</v>
      </c>
      <c r="G203" s="6" t="s">
        <v>257</v>
      </c>
      <c r="H203" s="7">
        <v>11</v>
      </c>
      <c r="I203" s="6" t="s">
        <v>267</v>
      </c>
      <c r="J203" s="9">
        <v>15</v>
      </c>
      <c r="K203" s="10">
        <v>34.5</v>
      </c>
      <c r="L203" s="10">
        <v>75.900000000000006</v>
      </c>
      <c r="M203" s="10">
        <f t="shared" si="3"/>
        <v>1138.5</v>
      </c>
    </row>
    <row r="204" spans="1:13" ht="13.15" customHeight="1" x14ac:dyDescent="0.25">
      <c r="A204" s="16"/>
      <c r="B204" s="5" t="s">
        <v>1</v>
      </c>
      <c r="C204" s="36" t="s">
        <v>255</v>
      </c>
      <c r="D204" s="36"/>
      <c r="E204" s="6" t="s">
        <v>262</v>
      </c>
      <c r="F204" s="6" t="s">
        <v>4</v>
      </c>
      <c r="G204" s="6" t="s">
        <v>257</v>
      </c>
      <c r="H204" s="7">
        <v>12</v>
      </c>
      <c r="I204" s="6" t="s">
        <v>268</v>
      </c>
      <c r="J204" s="9">
        <v>5</v>
      </c>
      <c r="K204" s="10">
        <v>34.5</v>
      </c>
      <c r="L204" s="10">
        <v>75.900000000000006</v>
      </c>
      <c r="M204" s="10">
        <f t="shared" si="3"/>
        <v>379.5</v>
      </c>
    </row>
    <row r="205" spans="1:13" ht="13.15" customHeight="1" x14ac:dyDescent="0.25">
      <c r="A205" s="16"/>
      <c r="B205" s="5" t="s">
        <v>1</v>
      </c>
      <c r="C205" s="36" t="s">
        <v>255</v>
      </c>
      <c r="D205" s="36"/>
      <c r="E205" s="6" t="s">
        <v>262</v>
      </c>
      <c r="F205" s="6" t="s">
        <v>4</v>
      </c>
      <c r="G205" s="6" t="s">
        <v>257</v>
      </c>
      <c r="H205" s="7">
        <v>13</v>
      </c>
      <c r="I205" s="6" t="s">
        <v>269</v>
      </c>
      <c r="J205" s="9">
        <v>2</v>
      </c>
      <c r="K205" s="10">
        <v>34.5</v>
      </c>
      <c r="L205" s="10">
        <v>75.900000000000006</v>
      </c>
      <c r="M205" s="10">
        <f t="shared" si="3"/>
        <v>151.80000000000001</v>
      </c>
    </row>
    <row r="206" spans="1:13" ht="100.5" customHeight="1" x14ac:dyDescent="0.2">
      <c r="A206" s="17"/>
      <c r="B206" s="5" t="s">
        <v>1</v>
      </c>
      <c r="C206" s="36" t="s">
        <v>270</v>
      </c>
      <c r="D206" s="36"/>
      <c r="E206" s="6" t="s">
        <v>72</v>
      </c>
      <c r="F206" s="6" t="s">
        <v>104</v>
      </c>
      <c r="G206" s="6" t="s">
        <v>271</v>
      </c>
      <c r="H206" s="7">
        <v>5</v>
      </c>
      <c r="I206" s="6" t="s">
        <v>272</v>
      </c>
      <c r="J206" s="9">
        <v>5</v>
      </c>
      <c r="K206" s="10">
        <v>29.9</v>
      </c>
      <c r="L206" s="10">
        <v>65.900000000000006</v>
      </c>
      <c r="M206" s="10">
        <f t="shared" si="3"/>
        <v>329.5</v>
      </c>
    </row>
    <row r="207" spans="1:13" ht="13.15" customHeight="1" x14ac:dyDescent="0.25">
      <c r="A207" s="16"/>
      <c r="B207" s="5" t="s">
        <v>1</v>
      </c>
      <c r="C207" s="36" t="s">
        <v>270</v>
      </c>
      <c r="D207" s="36"/>
      <c r="E207" s="6" t="s">
        <v>72</v>
      </c>
      <c r="F207" s="6" t="s">
        <v>104</v>
      </c>
      <c r="G207" s="6" t="s">
        <v>271</v>
      </c>
      <c r="H207" s="7">
        <v>6</v>
      </c>
      <c r="I207" s="6" t="s">
        <v>273</v>
      </c>
      <c r="J207" s="9">
        <v>5</v>
      </c>
      <c r="K207" s="10">
        <v>29.9</v>
      </c>
      <c r="L207" s="10">
        <v>65.900000000000006</v>
      </c>
      <c r="M207" s="10">
        <f t="shared" si="3"/>
        <v>329.5</v>
      </c>
    </row>
    <row r="208" spans="1:13" ht="13.15" customHeight="1" x14ac:dyDescent="0.25">
      <c r="A208" s="16"/>
      <c r="B208" s="5" t="s">
        <v>1</v>
      </c>
      <c r="C208" s="36" t="s">
        <v>270</v>
      </c>
      <c r="D208" s="36"/>
      <c r="E208" s="6" t="s">
        <v>72</v>
      </c>
      <c r="F208" s="6" t="s">
        <v>104</v>
      </c>
      <c r="G208" s="6" t="s">
        <v>271</v>
      </c>
      <c r="H208" s="7">
        <v>10</v>
      </c>
      <c r="I208" s="6" t="s">
        <v>274</v>
      </c>
      <c r="J208" s="9">
        <v>1</v>
      </c>
      <c r="K208" s="10">
        <v>29.9</v>
      </c>
      <c r="L208" s="10">
        <v>65.900000000000006</v>
      </c>
      <c r="M208" s="10">
        <f t="shared" si="3"/>
        <v>65.900000000000006</v>
      </c>
    </row>
    <row r="209" spans="1:13" ht="13.15" customHeight="1" x14ac:dyDescent="0.25">
      <c r="A209" s="16"/>
      <c r="B209" s="5" t="s">
        <v>1</v>
      </c>
      <c r="C209" s="36" t="s">
        <v>270</v>
      </c>
      <c r="D209" s="36"/>
      <c r="E209" s="6" t="s">
        <v>72</v>
      </c>
      <c r="F209" s="6" t="s">
        <v>104</v>
      </c>
      <c r="G209" s="6" t="s">
        <v>271</v>
      </c>
      <c r="H209" s="7">
        <v>11</v>
      </c>
      <c r="I209" s="6" t="s">
        <v>275</v>
      </c>
      <c r="J209" s="9">
        <v>8</v>
      </c>
      <c r="K209" s="10">
        <v>29.9</v>
      </c>
      <c r="L209" s="10">
        <v>65.900000000000006</v>
      </c>
      <c r="M209" s="10">
        <f t="shared" si="3"/>
        <v>527.20000000000005</v>
      </c>
    </row>
    <row r="210" spans="1:13" ht="100.5" customHeight="1" x14ac:dyDescent="0.2">
      <c r="A210" s="17"/>
      <c r="B210" s="5" t="s">
        <v>1</v>
      </c>
      <c r="C210" s="36" t="s">
        <v>276</v>
      </c>
      <c r="D210" s="36"/>
      <c r="E210" s="6" t="s">
        <v>114</v>
      </c>
      <c r="F210" s="6" t="s">
        <v>4</v>
      </c>
      <c r="G210" s="6" t="s">
        <v>277</v>
      </c>
      <c r="H210" s="7">
        <v>4</v>
      </c>
      <c r="I210" s="6" t="s">
        <v>278</v>
      </c>
      <c r="J210" s="9">
        <v>100</v>
      </c>
      <c r="K210" s="10">
        <v>18.100000000000001</v>
      </c>
      <c r="L210" s="10">
        <v>39.9</v>
      </c>
      <c r="M210" s="10">
        <f t="shared" si="3"/>
        <v>3990</v>
      </c>
    </row>
    <row r="211" spans="1:13" ht="13.15" customHeight="1" x14ac:dyDescent="0.25">
      <c r="A211" s="16"/>
      <c r="B211" s="5" t="s">
        <v>1</v>
      </c>
      <c r="C211" s="36" t="s">
        <v>276</v>
      </c>
      <c r="D211" s="36"/>
      <c r="E211" s="6" t="s">
        <v>114</v>
      </c>
      <c r="F211" s="6" t="s">
        <v>4</v>
      </c>
      <c r="G211" s="6" t="s">
        <v>277</v>
      </c>
      <c r="H211" s="7">
        <v>5</v>
      </c>
      <c r="I211" s="6" t="s">
        <v>279</v>
      </c>
      <c r="J211" s="9">
        <v>100</v>
      </c>
      <c r="K211" s="10">
        <v>18.100000000000001</v>
      </c>
      <c r="L211" s="10">
        <v>39.9</v>
      </c>
      <c r="M211" s="10">
        <f t="shared" si="3"/>
        <v>3990</v>
      </c>
    </row>
    <row r="212" spans="1:13" ht="13.15" customHeight="1" x14ac:dyDescent="0.25">
      <c r="A212" s="16"/>
      <c r="B212" s="5" t="s">
        <v>1</v>
      </c>
      <c r="C212" s="36" t="s">
        <v>276</v>
      </c>
      <c r="D212" s="36"/>
      <c r="E212" s="6" t="s">
        <v>114</v>
      </c>
      <c r="F212" s="6" t="s">
        <v>4</v>
      </c>
      <c r="G212" s="6" t="s">
        <v>277</v>
      </c>
      <c r="H212" s="7">
        <v>6</v>
      </c>
      <c r="I212" s="6" t="s">
        <v>280</v>
      </c>
      <c r="J212" s="9">
        <v>100</v>
      </c>
      <c r="K212" s="10">
        <v>18.100000000000001</v>
      </c>
      <c r="L212" s="10">
        <v>39.9</v>
      </c>
      <c r="M212" s="10">
        <f t="shared" si="3"/>
        <v>3990</v>
      </c>
    </row>
    <row r="213" spans="1:13" ht="13.15" customHeight="1" x14ac:dyDescent="0.25">
      <c r="A213" s="16"/>
      <c r="B213" s="5" t="s">
        <v>1</v>
      </c>
      <c r="C213" s="36" t="s">
        <v>276</v>
      </c>
      <c r="D213" s="36"/>
      <c r="E213" s="6" t="s">
        <v>114</v>
      </c>
      <c r="F213" s="6" t="s">
        <v>4</v>
      </c>
      <c r="G213" s="6" t="s">
        <v>277</v>
      </c>
      <c r="H213" s="7">
        <v>7</v>
      </c>
      <c r="I213" s="6" t="s">
        <v>281</v>
      </c>
      <c r="J213" s="9">
        <v>100</v>
      </c>
      <c r="K213" s="10">
        <v>18.100000000000001</v>
      </c>
      <c r="L213" s="10">
        <v>39.9</v>
      </c>
      <c r="M213" s="10">
        <f t="shared" si="3"/>
        <v>3990</v>
      </c>
    </row>
    <row r="214" spans="1:13" ht="13.15" customHeight="1" x14ac:dyDescent="0.25">
      <c r="A214" s="16"/>
      <c r="B214" s="5" t="s">
        <v>1</v>
      </c>
      <c r="C214" s="36" t="s">
        <v>276</v>
      </c>
      <c r="D214" s="36"/>
      <c r="E214" s="6" t="s">
        <v>114</v>
      </c>
      <c r="F214" s="6" t="s">
        <v>4</v>
      </c>
      <c r="G214" s="6" t="s">
        <v>277</v>
      </c>
      <c r="H214" s="7">
        <v>8</v>
      </c>
      <c r="I214" s="6" t="s">
        <v>282</v>
      </c>
      <c r="J214" s="9">
        <v>100</v>
      </c>
      <c r="K214" s="10">
        <v>18.100000000000001</v>
      </c>
      <c r="L214" s="10">
        <v>39.9</v>
      </c>
      <c r="M214" s="10">
        <f t="shared" si="3"/>
        <v>3990</v>
      </c>
    </row>
    <row r="215" spans="1:13" ht="13.15" customHeight="1" x14ac:dyDescent="0.25">
      <c r="A215" s="16"/>
      <c r="B215" s="5" t="s">
        <v>1</v>
      </c>
      <c r="C215" s="36" t="s">
        <v>276</v>
      </c>
      <c r="D215" s="36"/>
      <c r="E215" s="6" t="s">
        <v>114</v>
      </c>
      <c r="F215" s="6" t="s">
        <v>4</v>
      </c>
      <c r="G215" s="6" t="s">
        <v>277</v>
      </c>
      <c r="H215" s="7">
        <v>9</v>
      </c>
      <c r="I215" s="6" t="s">
        <v>283</v>
      </c>
      <c r="J215" s="9">
        <v>50</v>
      </c>
      <c r="K215" s="10">
        <v>18.100000000000001</v>
      </c>
      <c r="L215" s="10">
        <v>39.9</v>
      </c>
      <c r="M215" s="10">
        <f t="shared" si="3"/>
        <v>1995</v>
      </c>
    </row>
    <row r="216" spans="1:13" ht="13.15" customHeight="1" x14ac:dyDescent="0.25">
      <c r="A216" s="16"/>
      <c r="B216" s="5" t="s">
        <v>1</v>
      </c>
      <c r="C216" s="36" t="s">
        <v>276</v>
      </c>
      <c r="D216" s="36"/>
      <c r="E216" s="6" t="s">
        <v>114</v>
      </c>
      <c r="F216" s="6" t="s">
        <v>4</v>
      </c>
      <c r="G216" s="6" t="s">
        <v>277</v>
      </c>
      <c r="H216" s="7">
        <v>10</v>
      </c>
      <c r="I216" s="6" t="s">
        <v>284</v>
      </c>
      <c r="J216" s="9">
        <v>47</v>
      </c>
      <c r="K216" s="10">
        <v>18.100000000000001</v>
      </c>
      <c r="L216" s="10">
        <v>39.9</v>
      </c>
      <c r="M216" s="10">
        <f t="shared" si="3"/>
        <v>1875.3</v>
      </c>
    </row>
    <row r="217" spans="1:13" ht="13.15" customHeight="1" x14ac:dyDescent="0.25">
      <c r="A217" s="16"/>
      <c r="B217" s="5" t="s">
        <v>1</v>
      </c>
      <c r="C217" s="36" t="s">
        <v>276</v>
      </c>
      <c r="D217" s="36"/>
      <c r="E217" s="6" t="s">
        <v>114</v>
      </c>
      <c r="F217" s="6" t="s">
        <v>4</v>
      </c>
      <c r="G217" s="6" t="s">
        <v>277</v>
      </c>
      <c r="H217" s="7">
        <v>11</v>
      </c>
      <c r="I217" s="6" t="s">
        <v>285</v>
      </c>
      <c r="J217" s="9">
        <v>31</v>
      </c>
      <c r="K217" s="10">
        <v>18.100000000000001</v>
      </c>
      <c r="L217" s="10">
        <v>39.9</v>
      </c>
      <c r="M217" s="10">
        <f t="shared" si="3"/>
        <v>1236.8999999999999</v>
      </c>
    </row>
    <row r="218" spans="1:13" ht="13.15" customHeight="1" x14ac:dyDescent="0.25">
      <c r="A218" s="16"/>
      <c r="B218" s="5" t="s">
        <v>1</v>
      </c>
      <c r="C218" s="36" t="s">
        <v>276</v>
      </c>
      <c r="D218" s="36"/>
      <c r="E218" s="6" t="s">
        <v>114</v>
      </c>
      <c r="F218" s="6" t="s">
        <v>4</v>
      </c>
      <c r="G218" s="6" t="s">
        <v>277</v>
      </c>
      <c r="H218" s="7">
        <v>12</v>
      </c>
      <c r="I218" s="6" t="s">
        <v>286</v>
      </c>
      <c r="J218" s="9">
        <v>24</v>
      </c>
      <c r="K218" s="10">
        <v>18.100000000000001</v>
      </c>
      <c r="L218" s="10">
        <v>39.9</v>
      </c>
      <c r="M218" s="10">
        <f t="shared" si="3"/>
        <v>957.59999999999991</v>
      </c>
    </row>
    <row r="219" spans="1:13" ht="13.15" customHeight="1" x14ac:dyDescent="0.25">
      <c r="A219" s="16"/>
      <c r="B219" s="5" t="s">
        <v>1</v>
      </c>
      <c r="C219" s="36" t="s">
        <v>276</v>
      </c>
      <c r="D219" s="36"/>
      <c r="E219" s="6" t="s">
        <v>114</v>
      </c>
      <c r="F219" s="6" t="s">
        <v>4</v>
      </c>
      <c r="G219" s="6" t="s">
        <v>277</v>
      </c>
      <c r="H219" s="7">
        <v>13</v>
      </c>
      <c r="I219" s="6" t="s">
        <v>287</v>
      </c>
      <c r="J219" s="9">
        <v>4</v>
      </c>
      <c r="K219" s="10">
        <v>18.100000000000001</v>
      </c>
      <c r="L219" s="10">
        <v>39.9</v>
      </c>
      <c r="M219" s="10">
        <f t="shared" si="3"/>
        <v>159.6</v>
      </c>
    </row>
    <row r="220" spans="1:13" ht="100.5" customHeight="1" x14ac:dyDescent="0.2">
      <c r="A220" s="17"/>
      <c r="B220" s="5" t="s">
        <v>1</v>
      </c>
      <c r="C220" s="36" t="s">
        <v>276</v>
      </c>
      <c r="D220" s="36"/>
      <c r="E220" s="6" t="s">
        <v>191</v>
      </c>
      <c r="F220" s="6" t="s">
        <v>4</v>
      </c>
      <c r="G220" s="6" t="s">
        <v>277</v>
      </c>
      <c r="H220" s="7">
        <v>4</v>
      </c>
      <c r="I220" s="6" t="s">
        <v>288</v>
      </c>
      <c r="J220" s="9">
        <v>58</v>
      </c>
      <c r="K220" s="10">
        <v>18.100000000000001</v>
      </c>
      <c r="L220" s="10">
        <v>39.9</v>
      </c>
      <c r="M220" s="10">
        <f t="shared" si="3"/>
        <v>2314.1999999999998</v>
      </c>
    </row>
    <row r="221" spans="1:13" ht="13.15" customHeight="1" x14ac:dyDescent="0.25">
      <c r="A221" s="16"/>
      <c r="B221" s="5" t="s">
        <v>1</v>
      </c>
      <c r="C221" s="36" t="s">
        <v>276</v>
      </c>
      <c r="D221" s="36"/>
      <c r="E221" s="6" t="s">
        <v>191</v>
      </c>
      <c r="F221" s="6" t="s">
        <v>4</v>
      </c>
      <c r="G221" s="6" t="s">
        <v>277</v>
      </c>
      <c r="H221" s="7">
        <v>5</v>
      </c>
      <c r="I221" s="6" t="s">
        <v>289</v>
      </c>
      <c r="J221" s="9">
        <v>61</v>
      </c>
      <c r="K221" s="10">
        <v>18.100000000000001</v>
      </c>
      <c r="L221" s="10">
        <v>39.9</v>
      </c>
      <c r="M221" s="10">
        <f t="shared" si="3"/>
        <v>2433.9</v>
      </c>
    </row>
    <row r="222" spans="1:13" ht="13.15" customHeight="1" x14ac:dyDescent="0.25">
      <c r="A222" s="16"/>
      <c r="B222" s="5" t="s">
        <v>1</v>
      </c>
      <c r="C222" s="36" t="s">
        <v>276</v>
      </c>
      <c r="D222" s="36"/>
      <c r="E222" s="6" t="s">
        <v>191</v>
      </c>
      <c r="F222" s="6" t="s">
        <v>4</v>
      </c>
      <c r="G222" s="6" t="s">
        <v>277</v>
      </c>
      <c r="H222" s="7">
        <v>6</v>
      </c>
      <c r="I222" s="6" t="s">
        <v>290</v>
      </c>
      <c r="J222" s="9">
        <v>60</v>
      </c>
      <c r="K222" s="10">
        <v>18.100000000000001</v>
      </c>
      <c r="L222" s="10">
        <v>39.9</v>
      </c>
      <c r="M222" s="10">
        <f t="shared" si="3"/>
        <v>2394</v>
      </c>
    </row>
    <row r="223" spans="1:13" ht="13.15" customHeight="1" x14ac:dyDescent="0.25">
      <c r="A223" s="16"/>
      <c r="B223" s="5" t="s">
        <v>1</v>
      </c>
      <c r="C223" s="36" t="s">
        <v>276</v>
      </c>
      <c r="D223" s="36"/>
      <c r="E223" s="6" t="s">
        <v>191</v>
      </c>
      <c r="F223" s="6" t="s">
        <v>4</v>
      </c>
      <c r="G223" s="6" t="s">
        <v>277</v>
      </c>
      <c r="H223" s="7">
        <v>7</v>
      </c>
      <c r="I223" s="6" t="s">
        <v>291</v>
      </c>
      <c r="J223" s="9">
        <v>56</v>
      </c>
      <c r="K223" s="10">
        <v>18.100000000000001</v>
      </c>
      <c r="L223" s="10">
        <v>39.9</v>
      </c>
      <c r="M223" s="10">
        <f t="shared" si="3"/>
        <v>2234.4</v>
      </c>
    </row>
    <row r="224" spans="1:13" ht="13.15" customHeight="1" x14ac:dyDescent="0.25">
      <c r="A224" s="16"/>
      <c r="B224" s="5" t="s">
        <v>1</v>
      </c>
      <c r="C224" s="36" t="s">
        <v>276</v>
      </c>
      <c r="D224" s="36"/>
      <c r="E224" s="6" t="s">
        <v>191</v>
      </c>
      <c r="F224" s="6" t="s">
        <v>4</v>
      </c>
      <c r="G224" s="6" t="s">
        <v>277</v>
      </c>
      <c r="H224" s="7">
        <v>8</v>
      </c>
      <c r="I224" s="6" t="s">
        <v>292</v>
      </c>
      <c r="J224" s="9">
        <v>39</v>
      </c>
      <c r="K224" s="10">
        <v>18.100000000000001</v>
      </c>
      <c r="L224" s="10">
        <v>39.9</v>
      </c>
      <c r="M224" s="10">
        <f t="shared" si="3"/>
        <v>1556.1</v>
      </c>
    </row>
    <row r="225" spans="1:13" ht="13.15" customHeight="1" x14ac:dyDescent="0.25">
      <c r="A225" s="16"/>
      <c r="B225" s="5" t="s">
        <v>1</v>
      </c>
      <c r="C225" s="36" t="s">
        <v>276</v>
      </c>
      <c r="D225" s="36"/>
      <c r="E225" s="6" t="s">
        <v>191</v>
      </c>
      <c r="F225" s="6" t="s">
        <v>4</v>
      </c>
      <c r="G225" s="6" t="s">
        <v>277</v>
      </c>
      <c r="H225" s="7">
        <v>9</v>
      </c>
      <c r="I225" s="6" t="s">
        <v>293</v>
      </c>
      <c r="J225" s="9">
        <v>15</v>
      </c>
      <c r="K225" s="10">
        <v>18.100000000000001</v>
      </c>
      <c r="L225" s="10">
        <v>39.9</v>
      </c>
      <c r="M225" s="10">
        <f t="shared" si="3"/>
        <v>598.5</v>
      </c>
    </row>
    <row r="226" spans="1:13" ht="13.15" customHeight="1" x14ac:dyDescent="0.25">
      <c r="A226" s="16"/>
      <c r="B226" s="5" t="s">
        <v>1</v>
      </c>
      <c r="C226" s="36" t="s">
        <v>276</v>
      </c>
      <c r="D226" s="36"/>
      <c r="E226" s="6" t="s">
        <v>191</v>
      </c>
      <c r="F226" s="6" t="s">
        <v>4</v>
      </c>
      <c r="G226" s="6" t="s">
        <v>277</v>
      </c>
      <c r="H226" s="7">
        <v>10</v>
      </c>
      <c r="I226" s="6" t="s">
        <v>294</v>
      </c>
      <c r="J226" s="9">
        <v>10</v>
      </c>
      <c r="K226" s="10">
        <v>18.100000000000001</v>
      </c>
      <c r="L226" s="10">
        <v>39.9</v>
      </c>
      <c r="M226" s="10">
        <f t="shared" si="3"/>
        <v>399</v>
      </c>
    </row>
    <row r="227" spans="1:13" ht="13.15" customHeight="1" x14ac:dyDescent="0.25">
      <c r="A227" s="16"/>
      <c r="B227" s="5" t="s">
        <v>1</v>
      </c>
      <c r="C227" s="36" t="s">
        <v>276</v>
      </c>
      <c r="D227" s="36"/>
      <c r="E227" s="6" t="s">
        <v>191</v>
      </c>
      <c r="F227" s="6" t="s">
        <v>4</v>
      </c>
      <c r="G227" s="6" t="s">
        <v>277</v>
      </c>
      <c r="H227" s="7">
        <v>11</v>
      </c>
      <c r="I227" s="6" t="s">
        <v>295</v>
      </c>
      <c r="J227" s="9">
        <v>6</v>
      </c>
      <c r="K227" s="10">
        <v>18.100000000000001</v>
      </c>
      <c r="L227" s="10">
        <v>39.9</v>
      </c>
      <c r="M227" s="10">
        <f t="shared" si="3"/>
        <v>239.39999999999998</v>
      </c>
    </row>
    <row r="228" spans="1:13" ht="100.5" customHeight="1" x14ac:dyDescent="0.2">
      <c r="A228" s="17"/>
      <c r="B228" s="5" t="s">
        <v>1</v>
      </c>
      <c r="C228" s="36" t="s">
        <v>276</v>
      </c>
      <c r="D228" s="36"/>
      <c r="E228" s="6" t="s">
        <v>200</v>
      </c>
      <c r="F228" s="6" t="s">
        <v>4</v>
      </c>
      <c r="G228" s="6" t="s">
        <v>277</v>
      </c>
      <c r="H228" s="7">
        <v>4</v>
      </c>
      <c r="I228" s="6" t="s">
        <v>296</v>
      </c>
      <c r="J228" s="9">
        <v>30</v>
      </c>
      <c r="K228" s="10">
        <v>18.100000000000001</v>
      </c>
      <c r="L228" s="10">
        <v>39.9</v>
      </c>
      <c r="M228" s="10">
        <f t="shared" si="3"/>
        <v>1197</v>
      </c>
    </row>
    <row r="229" spans="1:13" ht="13.15" customHeight="1" x14ac:dyDescent="0.25">
      <c r="A229" s="16"/>
      <c r="B229" s="5" t="s">
        <v>1</v>
      </c>
      <c r="C229" s="36" t="s">
        <v>276</v>
      </c>
      <c r="D229" s="36"/>
      <c r="E229" s="6" t="s">
        <v>200</v>
      </c>
      <c r="F229" s="6" t="s">
        <v>4</v>
      </c>
      <c r="G229" s="6" t="s">
        <v>277</v>
      </c>
      <c r="H229" s="7">
        <v>5</v>
      </c>
      <c r="I229" s="6" t="s">
        <v>297</v>
      </c>
      <c r="J229" s="9">
        <v>54</v>
      </c>
      <c r="K229" s="10">
        <v>18.100000000000001</v>
      </c>
      <c r="L229" s="10">
        <v>39.9</v>
      </c>
      <c r="M229" s="10">
        <f t="shared" si="3"/>
        <v>2154.6</v>
      </c>
    </row>
    <row r="230" spans="1:13" ht="13.15" customHeight="1" x14ac:dyDescent="0.25">
      <c r="A230" s="16"/>
      <c r="B230" s="5" t="s">
        <v>1</v>
      </c>
      <c r="C230" s="36" t="s">
        <v>276</v>
      </c>
      <c r="D230" s="36"/>
      <c r="E230" s="6" t="s">
        <v>200</v>
      </c>
      <c r="F230" s="6" t="s">
        <v>4</v>
      </c>
      <c r="G230" s="6" t="s">
        <v>277</v>
      </c>
      <c r="H230" s="7">
        <v>6</v>
      </c>
      <c r="I230" s="6" t="s">
        <v>298</v>
      </c>
      <c r="J230" s="9">
        <v>46</v>
      </c>
      <c r="K230" s="10">
        <v>18.100000000000001</v>
      </c>
      <c r="L230" s="10">
        <v>39.9</v>
      </c>
      <c r="M230" s="10">
        <f t="shared" si="3"/>
        <v>1835.3999999999999</v>
      </c>
    </row>
    <row r="231" spans="1:13" ht="13.15" customHeight="1" x14ac:dyDescent="0.25">
      <c r="A231" s="16"/>
      <c r="B231" s="5" t="s">
        <v>1</v>
      </c>
      <c r="C231" s="36" t="s">
        <v>276</v>
      </c>
      <c r="D231" s="36"/>
      <c r="E231" s="6" t="s">
        <v>200</v>
      </c>
      <c r="F231" s="6" t="s">
        <v>4</v>
      </c>
      <c r="G231" s="6" t="s">
        <v>277</v>
      </c>
      <c r="H231" s="7">
        <v>7</v>
      </c>
      <c r="I231" s="6" t="s">
        <v>299</v>
      </c>
      <c r="J231" s="9">
        <v>49</v>
      </c>
      <c r="K231" s="10">
        <v>18.100000000000001</v>
      </c>
      <c r="L231" s="10">
        <v>39.9</v>
      </c>
      <c r="M231" s="10">
        <f t="shared" si="3"/>
        <v>1955.1</v>
      </c>
    </row>
    <row r="232" spans="1:13" ht="13.15" customHeight="1" x14ac:dyDescent="0.25">
      <c r="A232" s="16"/>
      <c r="B232" s="5" t="s">
        <v>1</v>
      </c>
      <c r="C232" s="36" t="s">
        <v>276</v>
      </c>
      <c r="D232" s="36"/>
      <c r="E232" s="6" t="s">
        <v>200</v>
      </c>
      <c r="F232" s="6" t="s">
        <v>4</v>
      </c>
      <c r="G232" s="6" t="s">
        <v>277</v>
      </c>
      <c r="H232" s="7">
        <v>8</v>
      </c>
      <c r="I232" s="6" t="s">
        <v>300</v>
      </c>
      <c r="J232" s="9">
        <v>37</v>
      </c>
      <c r="K232" s="10">
        <v>18.100000000000001</v>
      </c>
      <c r="L232" s="10">
        <v>39.9</v>
      </c>
      <c r="M232" s="10">
        <f t="shared" si="3"/>
        <v>1476.3</v>
      </c>
    </row>
    <row r="233" spans="1:13" ht="13.15" customHeight="1" x14ac:dyDescent="0.25">
      <c r="A233" s="16"/>
      <c r="B233" s="5" t="s">
        <v>1</v>
      </c>
      <c r="C233" s="36" t="s">
        <v>276</v>
      </c>
      <c r="D233" s="36"/>
      <c r="E233" s="6" t="s">
        <v>200</v>
      </c>
      <c r="F233" s="6" t="s">
        <v>4</v>
      </c>
      <c r="G233" s="6" t="s">
        <v>277</v>
      </c>
      <c r="H233" s="7">
        <v>9</v>
      </c>
      <c r="I233" s="6" t="s">
        <v>301</v>
      </c>
      <c r="J233" s="9">
        <v>35</v>
      </c>
      <c r="K233" s="10">
        <v>18.100000000000001</v>
      </c>
      <c r="L233" s="10">
        <v>39.9</v>
      </c>
      <c r="M233" s="10">
        <f t="shared" si="3"/>
        <v>1396.5</v>
      </c>
    </row>
    <row r="234" spans="1:13" ht="13.15" customHeight="1" x14ac:dyDescent="0.25">
      <c r="A234" s="16"/>
      <c r="B234" s="5" t="s">
        <v>1</v>
      </c>
      <c r="C234" s="36" t="s">
        <v>276</v>
      </c>
      <c r="D234" s="36"/>
      <c r="E234" s="6" t="s">
        <v>200</v>
      </c>
      <c r="F234" s="6" t="s">
        <v>4</v>
      </c>
      <c r="G234" s="6" t="s">
        <v>277</v>
      </c>
      <c r="H234" s="7">
        <v>10</v>
      </c>
      <c r="I234" s="6" t="s">
        <v>302</v>
      </c>
      <c r="J234" s="9">
        <v>26</v>
      </c>
      <c r="K234" s="10">
        <v>18.100000000000001</v>
      </c>
      <c r="L234" s="10">
        <v>39.9</v>
      </c>
      <c r="M234" s="10">
        <f t="shared" si="3"/>
        <v>1037.3999999999999</v>
      </c>
    </row>
    <row r="235" spans="1:13" ht="13.15" customHeight="1" x14ac:dyDescent="0.25">
      <c r="A235" s="16"/>
      <c r="B235" s="5" t="s">
        <v>1</v>
      </c>
      <c r="C235" s="36" t="s">
        <v>276</v>
      </c>
      <c r="D235" s="36"/>
      <c r="E235" s="6" t="s">
        <v>200</v>
      </c>
      <c r="F235" s="6" t="s">
        <v>4</v>
      </c>
      <c r="G235" s="6" t="s">
        <v>277</v>
      </c>
      <c r="H235" s="7">
        <v>11</v>
      </c>
      <c r="I235" s="6" t="s">
        <v>303</v>
      </c>
      <c r="J235" s="9">
        <v>15</v>
      </c>
      <c r="K235" s="10">
        <v>18.100000000000001</v>
      </c>
      <c r="L235" s="10">
        <v>39.9</v>
      </c>
      <c r="M235" s="10">
        <f t="shared" si="3"/>
        <v>598.5</v>
      </c>
    </row>
    <row r="236" spans="1:13" ht="13.15" customHeight="1" x14ac:dyDescent="0.25">
      <c r="A236" s="16"/>
      <c r="B236" s="5" t="s">
        <v>1</v>
      </c>
      <c r="C236" s="36" t="s">
        <v>276</v>
      </c>
      <c r="D236" s="36"/>
      <c r="E236" s="6" t="s">
        <v>200</v>
      </c>
      <c r="F236" s="6" t="s">
        <v>4</v>
      </c>
      <c r="G236" s="6" t="s">
        <v>277</v>
      </c>
      <c r="H236" s="7">
        <v>12</v>
      </c>
      <c r="I236" s="6" t="s">
        <v>304</v>
      </c>
      <c r="J236" s="9">
        <v>6</v>
      </c>
      <c r="K236" s="10">
        <v>18.100000000000001</v>
      </c>
      <c r="L236" s="10">
        <v>39.9</v>
      </c>
      <c r="M236" s="10">
        <f t="shared" si="3"/>
        <v>239.39999999999998</v>
      </c>
    </row>
    <row r="237" spans="1:13" ht="100.5" customHeight="1" x14ac:dyDescent="0.2">
      <c r="A237" s="17"/>
      <c r="B237" s="5" t="s">
        <v>1</v>
      </c>
      <c r="C237" s="36" t="s">
        <v>276</v>
      </c>
      <c r="D237" s="36"/>
      <c r="E237" s="6" t="s">
        <v>210</v>
      </c>
      <c r="F237" s="6" t="s">
        <v>4</v>
      </c>
      <c r="G237" s="6" t="s">
        <v>277</v>
      </c>
      <c r="H237" s="7">
        <v>4</v>
      </c>
      <c r="I237" s="6" t="s">
        <v>305</v>
      </c>
      <c r="J237" s="9">
        <v>50</v>
      </c>
      <c r="K237" s="10">
        <v>18.100000000000001</v>
      </c>
      <c r="L237" s="10">
        <v>39.9</v>
      </c>
      <c r="M237" s="10">
        <f t="shared" si="3"/>
        <v>1995</v>
      </c>
    </row>
    <row r="238" spans="1:13" ht="13.15" customHeight="1" x14ac:dyDescent="0.25">
      <c r="A238" s="16"/>
      <c r="B238" s="5" t="s">
        <v>1</v>
      </c>
      <c r="C238" s="36" t="s">
        <v>276</v>
      </c>
      <c r="D238" s="36"/>
      <c r="E238" s="6" t="s">
        <v>210</v>
      </c>
      <c r="F238" s="6" t="s">
        <v>4</v>
      </c>
      <c r="G238" s="6" t="s">
        <v>277</v>
      </c>
      <c r="H238" s="7">
        <v>5</v>
      </c>
      <c r="I238" s="6" t="s">
        <v>306</v>
      </c>
      <c r="J238" s="9">
        <v>50</v>
      </c>
      <c r="K238" s="10">
        <v>18.100000000000001</v>
      </c>
      <c r="L238" s="10">
        <v>39.9</v>
      </c>
      <c r="M238" s="10">
        <f t="shared" si="3"/>
        <v>1995</v>
      </c>
    </row>
    <row r="239" spans="1:13" ht="13.15" customHeight="1" x14ac:dyDescent="0.25">
      <c r="A239" s="16"/>
      <c r="B239" s="5" t="s">
        <v>1</v>
      </c>
      <c r="C239" s="36" t="s">
        <v>276</v>
      </c>
      <c r="D239" s="36"/>
      <c r="E239" s="6" t="s">
        <v>210</v>
      </c>
      <c r="F239" s="6" t="s">
        <v>4</v>
      </c>
      <c r="G239" s="6" t="s">
        <v>277</v>
      </c>
      <c r="H239" s="7">
        <v>6</v>
      </c>
      <c r="I239" s="6" t="s">
        <v>307</v>
      </c>
      <c r="J239" s="9">
        <v>50</v>
      </c>
      <c r="K239" s="10">
        <v>18.100000000000001</v>
      </c>
      <c r="L239" s="10">
        <v>39.9</v>
      </c>
      <c r="M239" s="10">
        <f t="shared" si="3"/>
        <v>1995</v>
      </c>
    </row>
    <row r="240" spans="1:13" ht="13.15" customHeight="1" x14ac:dyDescent="0.25">
      <c r="A240" s="16"/>
      <c r="B240" s="5" t="s">
        <v>1</v>
      </c>
      <c r="C240" s="36" t="s">
        <v>276</v>
      </c>
      <c r="D240" s="36"/>
      <c r="E240" s="6" t="s">
        <v>210</v>
      </c>
      <c r="F240" s="6" t="s">
        <v>4</v>
      </c>
      <c r="G240" s="6" t="s">
        <v>277</v>
      </c>
      <c r="H240" s="7">
        <v>7</v>
      </c>
      <c r="I240" s="6" t="s">
        <v>308</v>
      </c>
      <c r="J240" s="9">
        <v>50</v>
      </c>
      <c r="K240" s="10">
        <v>18.100000000000001</v>
      </c>
      <c r="L240" s="10">
        <v>39.9</v>
      </c>
      <c r="M240" s="10">
        <f t="shared" si="3"/>
        <v>1995</v>
      </c>
    </row>
    <row r="241" spans="1:13" ht="13.15" customHeight="1" x14ac:dyDescent="0.25">
      <c r="A241" s="16"/>
      <c r="B241" s="5" t="s">
        <v>1</v>
      </c>
      <c r="C241" s="36" t="s">
        <v>276</v>
      </c>
      <c r="D241" s="36"/>
      <c r="E241" s="6" t="s">
        <v>210</v>
      </c>
      <c r="F241" s="6" t="s">
        <v>4</v>
      </c>
      <c r="G241" s="6" t="s">
        <v>277</v>
      </c>
      <c r="H241" s="7">
        <v>8</v>
      </c>
      <c r="I241" s="6" t="s">
        <v>309</v>
      </c>
      <c r="J241" s="9">
        <v>50</v>
      </c>
      <c r="K241" s="10">
        <v>18.100000000000001</v>
      </c>
      <c r="L241" s="10">
        <v>39.9</v>
      </c>
      <c r="M241" s="10">
        <f t="shared" si="3"/>
        <v>1995</v>
      </c>
    </row>
    <row r="242" spans="1:13" ht="13.15" customHeight="1" x14ac:dyDescent="0.25">
      <c r="A242" s="16"/>
      <c r="B242" s="5" t="s">
        <v>1</v>
      </c>
      <c r="C242" s="36" t="s">
        <v>276</v>
      </c>
      <c r="D242" s="36"/>
      <c r="E242" s="6" t="s">
        <v>210</v>
      </c>
      <c r="F242" s="6" t="s">
        <v>4</v>
      </c>
      <c r="G242" s="6" t="s">
        <v>277</v>
      </c>
      <c r="H242" s="7">
        <v>9</v>
      </c>
      <c r="I242" s="6" t="s">
        <v>310</v>
      </c>
      <c r="J242" s="9">
        <v>23</v>
      </c>
      <c r="K242" s="10">
        <v>18.100000000000001</v>
      </c>
      <c r="L242" s="10">
        <v>39.9</v>
      </c>
      <c r="M242" s="10">
        <f t="shared" si="3"/>
        <v>917.69999999999993</v>
      </c>
    </row>
    <row r="243" spans="1:13" ht="13.15" customHeight="1" x14ac:dyDescent="0.25">
      <c r="A243" s="16"/>
      <c r="B243" s="5" t="s">
        <v>1</v>
      </c>
      <c r="C243" s="36" t="s">
        <v>276</v>
      </c>
      <c r="D243" s="36"/>
      <c r="E243" s="6" t="s">
        <v>210</v>
      </c>
      <c r="F243" s="6" t="s">
        <v>4</v>
      </c>
      <c r="G243" s="6" t="s">
        <v>277</v>
      </c>
      <c r="H243" s="7">
        <v>10</v>
      </c>
      <c r="I243" s="6" t="s">
        <v>311</v>
      </c>
      <c r="J243" s="9">
        <v>16</v>
      </c>
      <c r="K243" s="10">
        <v>18.100000000000001</v>
      </c>
      <c r="L243" s="10">
        <v>39.9</v>
      </c>
      <c r="M243" s="10">
        <f t="shared" si="3"/>
        <v>638.4</v>
      </c>
    </row>
    <row r="244" spans="1:13" ht="13.15" customHeight="1" x14ac:dyDescent="0.25">
      <c r="A244" s="16"/>
      <c r="B244" s="5" t="s">
        <v>1</v>
      </c>
      <c r="C244" s="36" t="s">
        <v>276</v>
      </c>
      <c r="D244" s="36"/>
      <c r="E244" s="6" t="s">
        <v>210</v>
      </c>
      <c r="F244" s="6" t="s">
        <v>4</v>
      </c>
      <c r="G244" s="6" t="s">
        <v>277</v>
      </c>
      <c r="H244" s="7">
        <v>11</v>
      </c>
      <c r="I244" s="6" t="s">
        <v>312</v>
      </c>
      <c r="J244" s="9">
        <v>6</v>
      </c>
      <c r="K244" s="10">
        <v>18.100000000000001</v>
      </c>
      <c r="L244" s="10">
        <v>39.9</v>
      </c>
      <c r="M244" s="10">
        <f t="shared" si="3"/>
        <v>239.39999999999998</v>
      </c>
    </row>
    <row r="245" spans="1:13" ht="13.15" customHeight="1" x14ac:dyDescent="0.25">
      <c r="A245" s="16"/>
      <c r="B245" s="5" t="s">
        <v>1</v>
      </c>
      <c r="C245" s="36" t="s">
        <v>276</v>
      </c>
      <c r="D245" s="36"/>
      <c r="E245" s="6" t="s">
        <v>210</v>
      </c>
      <c r="F245" s="6" t="s">
        <v>4</v>
      </c>
      <c r="G245" s="6" t="s">
        <v>277</v>
      </c>
      <c r="H245" s="7">
        <v>12</v>
      </c>
      <c r="I245" s="6" t="s">
        <v>313</v>
      </c>
      <c r="J245" s="9">
        <v>1</v>
      </c>
      <c r="K245" s="10">
        <v>18.100000000000001</v>
      </c>
      <c r="L245" s="10">
        <v>39.9</v>
      </c>
      <c r="M245" s="10">
        <f t="shared" si="3"/>
        <v>39.9</v>
      </c>
    </row>
    <row r="246" spans="1:13" ht="100.5" customHeight="1" x14ac:dyDescent="0.2">
      <c r="A246" s="17"/>
      <c r="B246" s="5" t="s">
        <v>1</v>
      </c>
      <c r="C246" s="36" t="s">
        <v>314</v>
      </c>
      <c r="D246" s="36"/>
      <c r="E246" s="6" t="s">
        <v>315</v>
      </c>
      <c r="F246" s="6" t="s">
        <v>13</v>
      </c>
      <c r="G246" s="6" t="s">
        <v>316</v>
      </c>
      <c r="H246" s="6" t="s">
        <v>125</v>
      </c>
      <c r="I246" s="6" t="s">
        <v>317</v>
      </c>
      <c r="J246" s="9">
        <v>2</v>
      </c>
      <c r="K246" s="10">
        <v>20</v>
      </c>
      <c r="L246" s="10">
        <v>43.9</v>
      </c>
      <c r="M246" s="10">
        <f t="shared" si="3"/>
        <v>87.8</v>
      </c>
    </row>
    <row r="247" spans="1:13" ht="13.15" customHeight="1" x14ac:dyDescent="0.25">
      <c r="A247" s="16"/>
      <c r="B247" s="5" t="s">
        <v>1</v>
      </c>
      <c r="C247" s="36" t="s">
        <v>314</v>
      </c>
      <c r="D247" s="36"/>
      <c r="E247" s="6" t="s">
        <v>315</v>
      </c>
      <c r="F247" s="6" t="s">
        <v>13</v>
      </c>
      <c r="G247" s="6" t="s">
        <v>316</v>
      </c>
      <c r="H247" s="6" t="s">
        <v>129</v>
      </c>
      <c r="I247" s="6" t="s">
        <v>318</v>
      </c>
      <c r="J247" s="9">
        <v>1</v>
      </c>
      <c r="K247" s="10">
        <v>20</v>
      </c>
      <c r="L247" s="10">
        <v>43.9</v>
      </c>
      <c r="M247" s="10">
        <f t="shared" si="3"/>
        <v>43.9</v>
      </c>
    </row>
    <row r="248" spans="1:13" ht="13.15" customHeight="1" x14ac:dyDescent="0.25">
      <c r="A248" s="16"/>
      <c r="B248" s="5" t="s">
        <v>1</v>
      </c>
      <c r="C248" s="36" t="s">
        <v>314</v>
      </c>
      <c r="D248" s="36"/>
      <c r="E248" s="6" t="s">
        <v>315</v>
      </c>
      <c r="F248" s="6" t="s">
        <v>13</v>
      </c>
      <c r="G248" s="6" t="s">
        <v>316</v>
      </c>
      <c r="H248" s="6" t="s">
        <v>131</v>
      </c>
      <c r="I248" s="6" t="s">
        <v>319</v>
      </c>
      <c r="J248" s="9">
        <v>2</v>
      </c>
      <c r="K248" s="10">
        <v>20</v>
      </c>
      <c r="L248" s="10">
        <v>43.9</v>
      </c>
      <c r="M248" s="10">
        <f t="shared" si="3"/>
        <v>87.8</v>
      </c>
    </row>
    <row r="249" spans="1:13" ht="100.5" customHeight="1" x14ac:dyDescent="0.2">
      <c r="A249" s="17"/>
      <c r="B249" s="5" t="s">
        <v>1</v>
      </c>
      <c r="C249" s="36" t="s">
        <v>320</v>
      </c>
      <c r="D249" s="36"/>
      <c r="E249" s="6" t="s">
        <v>321</v>
      </c>
      <c r="F249" s="6" t="s">
        <v>13</v>
      </c>
      <c r="G249" s="6" t="s">
        <v>322</v>
      </c>
      <c r="H249" s="6" t="s">
        <v>125</v>
      </c>
      <c r="I249" s="6" t="s">
        <v>323</v>
      </c>
      <c r="J249" s="9">
        <v>1</v>
      </c>
      <c r="K249" s="10">
        <v>20</v>
      </c>
      <c r="L249" s="10">
        <v>43.9</v>
      </c>
      <c r="M249" s="10">
        <f t="shared" si="3"/>
        <v>43.9</v>
      </c>
    </row>
    <row r="250" spans="1:13" ht="13.15" customHeight="1" x14ac:dyDescent="0.25">
      <c r="A250" s="16"/>
      <c r="B250" s="5" t="s">
        <v>1</v>
      </c>
      <c r="C250" s="36" t="s">
        <v>320</v>
      </c>
      <c r="D250" s="36"/>
      <c r="E250" s="6" t="s">
        <v>321</v>
      </c>
      <c r="F250" s="6" t="s">
        <v>13</v>
      </c>
      <c r="G250" s="6" t="s">
        <v>322</v>
      </c>
      <c r="H250" s="6" t="s">
        <v>131</v>
      </c>
      <c r="I250" s="6" t="s">
        <v>324</v>
      </c>
      <c r="J250" s="9">
        <v>1</v>
      </c>
      <c r="K250" s="10">
        <v>20</v>
      </c>
      <c r="L250" s="10">
        <v>43.9</v>
      </c>
      <c r="M250" s="10">
        <f t="shared" si="3"/>
        <v>43.9</v>
      </c>
    </row>
    <row r="251" spans="1:13" ht="13.15" customHeight="1" x14ac:dyDescent="0.25">
      <c r="A251" s="16"/>
      <c r="B251" s="5" t="s">
        <v>1</v>
      </c>
      <c r="C251" s="36" t="s">
        <v>320</v>
      </c>
      <c r="D251" s="36"/>
      <c r="E251" s="6" t="s">
        <v>321</v>
      </c>
      <c r="F251" s="6" t="s">
        <v>13</v>
      </c>
      <c r="G251" s="6" t="s">
        <v>322</v>
      </c>
      <c r="H251" s="6" t="s">
        <v>133</v>
      </c>
      <c r="I251" s="6" t="s">
        <v>325</v>
      </c>
      <c r="J251" s="9">
        <v>2</v>
      </c>
      <c r="K251" s="10">
        <v>20</v>
      </c>
      <c r="L251" s="10">
        <v>43.9</v>
      </c>
      <c r="M251" s="10">
        <f t="shared" si="3"/>
        <v>87.8</v>
      </c>
    </row>
    <row r="252" spans="1:13" ht="13.15" customHeight="1" x14ac:dyDescent="0.25">
      <c r="A252" s="16"/>
      <c r="B252" s="5" t="s">
        <v>1</v>
      </c>
      <c r="C252" s="36" t="s">
        <v>320</v>
      </c>
      <c r="D252" s="36"/>
      <c r="E252" s="6" t="s">
        <v>321</v>
      </c>
      <c r="F252" s="6" t="s">
        <v>13</v>
      </c>
      <c r="G252" s="6" t="s">
        <v>322</v>
      </c>
      <c r="H252" s="6" t="s">
        <v>135</v>
      </c>
      <c r="I252" s="6" t="s">
        <v>326</v>
      </c>
      <c r="J252" s="9">
        <v>2</v>
      </c>
      <c r="K252" s="10">
        <v>20</v>
      </c>
      <c r="L252" s="10">
        <v>43.9</v>
      </c>
      <c r="M252" s="10">
        <f t="shared" si="3"/>
        <v>87.8</v>
      </c>
    </row>
    <row r="253" spans="1:13" ht="13.15" customHeight="1" x14ac:dyDescent="0.25">
      <c r="A253" s="16"/>
      <c r="B253" s="5" t="s">
        <v>1</v>
      </c>
      <c r="C253" s="36" t="s">
        <v>327</v>
      </c>
      <c r="D253" s="36"/>
      <c r="E253" s="6" t="s">
        <v>328</v>
      </c>
      <c r="F253" s="6" t="s">
        <v>13</v>
      </c>
      <c r="G253" s="6" t="s">
        <v>329</v>
      </c>
      <c r="H253" s="6" t="s">
        <v>137</v>
      </c>
      <c r="I253" s="6" t="s">
        <v>330</v>
      </c>
      <c r="J253" s="9">
        <v>21</v>
      </c>
      <c r="K253" s="10">
        <v>17.8</v>
      </c>
      <c r="L253" s="10">
        <v>38.9</v>
      </c>
      <c r="M253" s="10">
        <f t="shared" si="3"/>
        <v>816.9</v>
      </c>
    </row>
    <row r="254" spans="1:13" ht="100.5" customHeight="1" x14ac:dyDescent="0.2">
      <c r="A254" s="17"/>
      <c r="B254" s="5" t="s">
        <v>1</v>
      </c>
      <c r="C254" s="36" t="s">
        <v>331</v>
      </c>
      <c r="D254" s="36"/>
      <c r="E254" s="6" t="s">
        <v>332</v>
      </c>
      <c r="F254" s="6" t="s">
        <v>13</v>
      </c>
      <c r="G254" s="6" t="s">
        <v>333</v>
      </c>
      <c r="H254" s="6" t="s">
        <v>139</v>
      </c>
      <c r="I254" s="6" t="s">
        <v>334</v>
      </c>
      <c r="J254" s="9">
        <v>49</v>
      </c>
      <c r="K254" s="10">
        <v>19.600000000000001</v>
      </c>
      <c r="L254" s="10">
        <v>42.9</v>
      </c>
      <c r="M254" s="10">
        <f t="shared" si="3"/>
        <v>2102.1</v>
      </c>
    </row>
    <row r="255" spans="1:13" ht="13.15" customHeight="1" x14ac:dyDescent="0.25">
      <c r="A255" s="16"/>
      <c r="B255" s="5" t="s">
        <v>1</v>
      </c>
      <c r="C255" s="36" t="s">
        <v>331</v>
      </c>
      <c r="D255" s="36"/>
      <c r="E255" s="6" t="s">
        <v>332</v>
      </c>
      <c r="F255" s="6" t="s">
        <v>13</v>
      </c>
      <c r="G255" s="6" t="s">
        <v>333</v>
      </c>
      <c r="H255" s="6" t="s">
        <v>141</v>
      </c>
      <c r="I255" s="6" t="s">
        <v>335</v>
      </c>
      <c r="J255" s="9">
        <v>47</v>
      </c>
      <c r="K255" s="10">
        <v>19.600000000000001</v>
      </c>
      <c r="L255" s="10">
        <v>42.9</v>
      </c>
      <c r="M255" s="10">
        <f t="shared" si="3"/>
        <v>2016.3</v>
      </c>
    </row>
    <row r="256" spans="1:13" ht="13.15" customHeight="1" x14ac:dyDescent="0.25">
      <c r="A256" s="16"/>
      <c r="B256" s="5" t="s">
        <v>1</v>
      </c>
      <c r="C256" s="36" t="s">
        <v>331</v>
      </c>
      <c r="D256" s="36"/>
      <c r="E256" s="6" t="s">
        <v>332</v>
      </c>
      <c r="F256" s="6" t="s">
        <v>13</v>
      </c>
      <c r="G256" s="6" t="s">
        <v>333</v>
      </c>
      <c r="H256" s="6" t="s">
        <v>145</v>
      </c>
      <c r="I256" s="6" t="s">
        <v>336</v>
      </c>
      <c r="J256" s="9">
        <v>58</v>
      </c>
      <c r="K256" s="10">
        <v>19.600000000000001</v>
      </c>
      <c r="L256" s="10">
        <v>42.9</v>
      </c>
      <c r="M256" s="10">
        <f t="shared" si="3"/>
        <v>2488.1999999999998</v>
      </c>
    </row>
    <row r="257" spans="1:13" ht="13.15" customHeight="1" x14ac:dyDescent="0.25">
      <c r="A257" s="16"/>
      <c r="B257" s="5" t="s">
        <v>1</v>
      </c>
      <c r="C257" s="36" t="s">
        <v>331</v>
      </c>
      <c r="D257" s="36"/>
      <c r="E257" s="6" t="s">
        <v>332</v>
      </c>
      <c r="F257" s="6" t="s">
        <v>13</v>
      </c>
      <c r="G257" s="6" t="s">
        <v>333</v>
      </c>
      <c r="H257" s="6" t="s">
        <v>147</v>
      </c>
      <c r="I257" s="6" t="s">
        <v>337</v>
      </c>
      <c r="J257" s="9">
        <v>62</v>
      </c>
      <c r="K257" s="10">
        <v>19.600000000000001</v>
      </c>
      <c r="L257" s="10">
        <v>42.9</v>
      </c>
      <c r="M257" s="10">
        <f t="shared" si="3"/>
        <v>2659.7999999999997</v>
      </c>
    </row>
    <row r="258" spans="1:13" ht="100.5" customHeight="1" x14ac:dyDescent="0.2">
      <c r="A258" s="17"/>
      <c r="B258" s="5" t="s">
        <v>1</v>
      </c>
      <c r="C258" s="36" t="s">
        <v>338</v>
      </c>
      <c r="D258" s="36"/>
      <c r="E258" s="6" t="s">
        <v>57</v>
      </c>
      <c r="F258" s="6" t="s">
        <v>13</v>
      </c>
      <c r="G258" s="6" t="s">
        <v>339</v>
      </c>
      <c r="H258" s="6" t="s">
        <v>125</v>
      </c>
      <c r="I258" s="6" t="s">
        <v>340</v>
      </c>
      <c r="J258" s="9">
        <v>3</v>
      </c>
      <c r="K258" s="10">
        <v>21.3</v>
      </c>
      <c r="L258" s="10">
        <v>46.9</v>
      </c>
      <c r="M258" s="10">
        <f t="shared" si="3"/>
        <v>140.69999999999999</v>
      </c>
    </row>
    <row r="259" spans="1:13" ht="13.15" customHeight="1" x14ac:dyDescent="0.25">
      <c r="A259" s="16"/>
      <c r="B259" s="5" t="s">
        <v>1</v>
      </c>
      <c r="C259" s="36" t="s">
        <v>338</v>
      </c>
      <c r="D259" s="36"/>
      <c r="E259" s="6" t="s">
        <v>57</v>
      </c>
      <c r="F259" s="6" t="s">
        <v>13</v>
      </c>
      <c r="G259" s="6" t="s">
        <v>339</v>
      </c>
      <c r="H259" s="6" t="s">
        <v>127</v>
      </c>
      <c r="I259" s="6" t="s">
        <v>341</v>
      </c>
      <c r="J259" s="9">
        <v>3</v>
      </c>
      <c r="K259" s="10">
        <v>21.3</v>
      </c>
      <c r="L259" s="10">
        <v>46.9</v>
      </c>
      <c r="M259" s="10">
        <f t="shared" si="3"/>
        <v>140.69999999999999</v>
      </c>
    </row>
    <row r="260" spans="1:13" ht="100.5" customHeight="1" x14ac:dyDescent="0.2">
      <c r="A260" s="17"/>
      <c r="B260" s="5" t="s">
        <v>1</v>
      </c>
      <c r="C260" s="36" t="s">
        <v>338</v>
      </c>
      <c r="D260" s="36"/>
      <c r="E260" s="6" t="s">
        <v>72</v>
      </c>
      <c r="F260" s="6" t="s">
        <v>13</v>
      </c>
      <c r="G260" s="6" t="s">
        <v>339</v>
      </c>
      <c r="H260" s="6" t="s">
        <v>125</v>
      </c>
      <c r="I260" s="6" t="s">
        <v>342</v>
      </c>
      <c r="J260" s="9">
        <v>13</v>
      </c>
      <c r="K260" s="10">
        <v>21.3</v>
      </c>
      <c r="L260" s="10">
        <v>46.9</v>
      </c>
      <c r="M260" s="10">
        <f t="shared" si="3"/>
        <v>609.69999999999993</v>
      </c>
    </row>
    <row r="261" spans="1:13" ht="13.15" customHeight="1" x14ac:dyDescent="0.25">
      <c r="A261" s="16"/>
      <c r="B261" s="5" t="s">
        <v>1</v>
      </c>
      <c r="C261" s="36" t="s">
        <v>338</v>
      </c>
      <c r="D261" s="36"/>
      <c r="E261" s="6" t="s">
        <v>72</v>
      </c>
      <c r="F261" s="6" t="s">
        <v>13</v>
      </c>
      <c r="G261" s="6" t="s">
        <v>339</v>
      </c>
      <c r="H261" s="6" t="s">
        <v>127</v>
      </c>
      <c r="I261" s="6" t="s">
        <v>343</v>
      </c>
      <c r="J261" s="9">
        <v>5</v>
      </c>
      <c r="K261" s="10">
        <v>21.3</v>
      </c>
      <c r="L261" s="10">
        <v>46.9</v>
      </c>
      <c r="M261" s="10">
        <f t="shared" si="3"/>
        <v>234.5</v>
      </c>
    </row>
    <row r="262" spans="1:13" ht="13.15" customHeight="1" x14ac:dyDescent="0.25">
      <c r="A262" s="16"/>
      <c r="B262" s="5" t="s">
        <v>1</v>
      </c>
      <c r="C262" s="36" t="s">
        <v>338</v>
      </c>
      <c r="D262" s="36"/>
      <c r="E262" s="6" t="s">
        <v>72</v>
      </c>
      <c r="F262" s="6" t="s">
        <v>13</v>
      </c>
      <c r="G262" s="6" t="s">
        <v>339</v>
      </c>
      <c r="H262" s="6" t="s">
        <v>133</v>
      </c>
      <c r="I262" s="6" t="s">
        <v>344</v>
      </c>
      <c r="J262" s="9">
        <v>13</v>
      </c>
      <c r="K262" s="10">
        <v>21.3</v>
      </c>
      <c r="L262" s="10">
        <v>46.9</v>
      </c>
      <c r="M262" s="10">
        <f t="shared" ref="M262:M325" si="4">J262*L262</f>
        <v>609.69999999999993</v>
      </c>
    </row>
    <row r="263" spans="1:13" ht="13.15" customHeight="1" x14ac:dyDescent="0.25">
      <c r="A263" s="16"/>
      <c r="B263" s="5" t="s">
        <v>1</v>
      </c>
      <c r="C263" s="36" t="s">
        <v>338</v>
      </c>
      <c r="D263" s="36"/>
      <c r="E263" s="6" t="s">
        <v>72</v>
      </c>
      <c r="F263" s="6" t="s">
        <v>13</v>
      </c>
      <c r="G263" s="6" t="s">
        <v>339</v>
      </c>
      <c r="H263" s="6" t="s">
        <v>135</v>
      </c>
      <c r="I263" s="6" t="s">
        <v>345</v>
      </c>
      <c r="J263" s="9">
        <v>8</v>
      </c>
      <c r="K263" s="10">
        <v>21.3</v>
      </c>
      <c r="L263" s="10">
        <v>46.9</v>
      </c>
      <c r="M263" s="10">
        <f t="shared" si="4"/>
        <v>375.2</v>
      </c>
    </row>
    <row r="264" spans="1:13" ht="13.15" customHeight="1" x14ac:dyDescent="0.25">
      <c r="A264" s="16"/>
      <c r="B264" s="5" t="s">
        <v>1</v>
      </c>
      <c r="C264" s="36" t="s">
        <v>338</v>
      </c>
      <c r="D264" s="36"/>
      <c r="E264" s="6" t="s">
        <v>72</v>
      </c>
      <c r="F264" s="6" t="s">
        <v>13</v>
      </c>
      <c r="G264" s="6" t="s">
        <v>339</v>
      </c>
      <c r="H264" s="6" t="s">
        <v>137</v>
      </c>
      <c r="I264" s="6" t="s">
        <v>346</v>
      </c>
      <c r="J264" s="9">
        <v>19</v>
      </c>
      <c r="K264" s="10">
        <v>21.3</v>
      </c>
      <c r="L264" s="10">
        <v>46.9</v>
      </c>
      <c r="M264" s="10">
        <f t="shared" si="4"/>
        <v>891.1</v>
      </c>
    </row>
    <row r="265" spans="1:13" ht="100.5" customHeight="1" x14ac:dyDescent="0.2">
      <c r="A265" s="17"/>
      <c r="B265" s="5" t="s">
        <v>1</v>
      </c>
      <c r="C265" s="36" t="s">
        <v>338</v>
      </c>
      <c r="D265" s="36"/>
      <c r="E265" s="6" t="s">
        <v>347</v>
      </c>
      <c r="F265" s="6" t="s">
        <v>13</v>
      </c>
      <c r="G265" s="6" t="s">
        <v>339</v>
      </c>
      <c r="H265" s="6" t="s">
        <v>125</v>
      </c>
      <c r="I265" s="6" t="s">
        <v>348</v>
      </c>
      <c r="J265" s="9">
        <v>15</v>
      </c>
      <c r="K265" s="10">
        <v>21.3</v>
      </c>
      <c r="L265" s="10">
        <v>46.9</v>
      </c>
      <c r="M265" s="10">
        <f t="shared" si="4"/>
        <v>703.5</v>
      </c>
    </row>
    <row r="266" spans="1:13" ht="13.15" customHeight="1" x14ac:dyDescent="0.25">
      <c r="A266" s="16"/>
      <c r="B266" s="5" t="s">
        <v>1</v>
      </c>
      <c r="C266" s="36" t="s">
        <v>338</v>
      </c>
      <c r="D266" s="36"/>
      <c r="E266" s="6" t="s">
        <v>347</v>
      </c>
      <c r="F266" s="6" t="s">
        <v>13</v>
      </c>
      <c r="G266" s="6" t="s">
        <v>339</v>
      </c>
      <c r="H266" s="6" t="s">
        <v>127</v>
      </c>
      <c r="I266" s="6" t="s">
        <v>349</v>
      </c>
      <c r="J266" s="9">
        <v>16</v>
      </c>
      <c r="K266" s="10">
        <v>21.3</v>
      </c>
      <c r="L266" s="10">
        <v>46.9</v>
      </c>
      <c r="M266" s="10">
        <f t="shared" si="4"/>
        <v>750.4</v>
      </c>
    </row>
    <row r="267" spans="1:13" ht="13.15" customHeight="1" x14ac:dyDescent="0.25">
      <c r="A267" s="16"/>
      <c r="B267" s="5" t="s">
        <v>1</v>
      </c>
      <c r="C267" s="36" t="s">
        <v>338</v>
      </c>
      <c r="D267" s="36"/>
      <c r="E267" s="6" t="s">
        <v>347</v>
      </c>
      <c r="F267" s="6" t="s">
        <v>13</v>
      </c>
      <c r="G267" s="6" t="s">
        <v>339</v>
      </c>
      <c r="H267" s="6" t="s">
        <v>129</v>
      </c>
      <c r="I267" s="6" t="s">
        <v>350</v>
      </c>
      <c r="J267" s="9">
        <v>37</v>
      </c>
      <c r="K267" s="10">
        <v>21.3</v>
      </c>
      <c r="L267" s="10">
        <v>46.9</v>
      </c>
      <c r="M267" s="10">
        <f t="shared" si="4"/>
        <v>1735.3</v>
      </c>
    </row>
    <row r="268" spans="1:13" ht="13.15" customHeight="1" x14ac:dyDescent="0.25">
      <c r="A268" s="16"/>
      <c r="B268" s="5" t="s">
        <v>1</v>
      </c>
      <c r="C268" s="36" t="s">
        <v>338</v>
      </c>
      <c r="D268" s="36"/>
      <c r="E268" s="6" t="s">
        <v>347</v>
      </c>
      <c r="F268" s="6" t="s">
        <v>13</v>
      </c>
      <c r="G268" s="6" t="s">
        <v>339</v>
      </c>
      <c r="H268" s="6" t="s">
        <v>131</v>
      </c>
      <c r="I268" s="6" t="s">
        <v>351</v>
      </c>
      <c r="J268" s="9">
        <v>50</v>
      </c>
      <c r="K268" s="10">
        <v>21.3</v>
      </c>
      <c r="L268" s="10">
        <v>46.9</v>
      </c>
      <c r="M268" s="10">
        <f t="shared" si="4"/>
        <v>2345</v>
      </c>
    </row>
    <row r="269" spans="1:13" ht="13.15" customHeight="1" x14ac:dyDescent="0.25">
      <c r="A269" s="16"/>
      <c r="B269" s="5" t="s">
        <v>1</v>
      </c>
      <c r="C269" s="36" t="s">
        <v>338</v>
      </c>
      <c r="D269" s="36"/>
      <c r="E269" s="6" t="s">
        <v>347</v>
      </c>
      <c r="F269" s="6" t="s">
        <v>13</v>
      </c>
      <c r="G269" s="6" t="s">
        <v>339</v>
      </c>
      <c r="H269" s="6" t="s">
        <v>133</v>
      </c>
      <c r="I269" s="6" t="s">
        <v>352</v>
      </c>
      <c r="J269" s="9">
        <v>50</v>
      </c>
      <c r="K269" s="10">
        <v>21.3</v>
      </c>
      <c r="L269" s="10">
        <v>46.9</v>
      </c>
      <c r="M269" s="10">
        <f t="shared" si="4"/>
        <v>2345</v>
      </c>
    </row>
    <row r="270" spans="1:13" ht="13.15" customHeight="1" x14ac:dyDescent="0.25">
      <c r="A270" s="16"/>
      <c r="B270" s="5" t="s">
        <v>1</v>
      </c>
      <c r="C270" s="36" t="s">
        <v>338</v>
      </c>
      <c r="D270" s="36"/>
      <c r="E270" s="6" t="s">
        <v>347</v>
      </c>
      <c r="F270" s="6" t="s">
        <v>13</v>
      </c>
      <c r="G270" s="6" t="s">
        <v>339</v>
      </c>
      <c r="H270" s="6" t="s">
        <v>135</v>
      </c>
      <c r="I270" s="6" t="s">
        <v>353</v>
      </c>
      <c r="J270" s="9">
        <v>50</v>
      </c>
      <c r="K270" s="10">
        <v>21.3</v>
      </c>
      <c r="L270" s="10">
        <v>46.9</v>
      </c>
      <c r="M270" s="10">
        <f t="shared" si="4"/>
        <v>2345</v>
      </c>
    </row>
    <row r="271" spans="1:13" ht="13.15" customHeight="1" x14ac:dyDescent="0.25">
      <c r="A271" s="16"/>
      <c r="B271" s="5" t="s">
        <v>1</v>
      </c>
      <c r="C271" s="36" t="s">
        <v>338</v>
      </c>
      <c r="D271" s="36"/>
      <c r="E271" s="6" t="s">
        <v>347</v>
      </c>
      <c r="F271" s="6" t="s">
        <v>13</v>
      </c>
      <c r="G271" s="6" t="s">
        <v>339</v>
      </c>
      <c r="H271" s="6" t="s">
        <v>137</v>
      </c>
      <c r="I271" s="6" t="s">
        <v>354</v>
      </c>
      <c r="J271" s="9">
        <v>50</v>
      </c>
      <c r="K271" s="10">
        <v>21.3</v>
      </c>
      <c r="L271" s="10">
        <v>46.9</v>
      </c>
      <c r="M271" s="10">
        <f t="shared" si="4"/>
        <v>2345</v>
      </c>
    </row>
    <row r="272" spans="1:13" ht="100.5" customHeight="1" x14ac:dyDescent="0.2">
      <c r="A272" s="17"/>
      <c r="B272" s="5" t="s">
        <v>1</v>
      </c>
      <c r="C272" s="36" t="s">
        <v>338</v>
      </c>
      <c r="D272" s="36"/>
      <c r="E272" s="6" t="s">
        <v>355</v>
      </c>
      <c r="F272" s="6" t="s">
        <v>13</v>
      </c>
      <c r="G272" s="6" t="s">
        <v>339</v>
      </c>
      <c r="H272" s="6" t="s">
        <v>125</v>
      </c>
      <c r="I272" s="6" t="s">
        <v>356</v>
      </c>
      <c r="J272" s="9">
        <v>7</v>
      </c>
      <c r="K272" s="10">
        <v>21.3</v>
      </c>
      <c r="L272" s="10">
        <v>46.9</v>
      </c>
      <c r="M272" s="10">
        <f t="shared" si="4"/>
        <v>328.3</v>
      </c>
    </row>
    <row r="273" spans="1:13" ht="13.15" customHeight="1" x14ac:dyDescent="0.25">
      <c r="A273" s="16"/>
      <c r="B273" s="5" t="s">
        <v>1</v>
      </c>
      <c r="C273" s="36" t="s">
        <v>338</v>
      </c>
      <c r="D273" s="36"/>
      <c r="E273" s="6" t="s">
        <v>355</v>
      </c>
      <c r="F273" s="6" t="s">
        <v>13</v>
      </c>
      <c r="G273" s="6" t="s">
        <v>339</v>
      </c>
      <c r="H273" s="6" t="s">
        <v>127</v>
      </c>
      <c r="I273" s="6" t="s">
        <v>357</v>
      </c>
      <c r="J273" s="9">
        <v>6</v>
      </c>
      <c r="K273" s="10">
        <v>21.3</v>
      </c>
      <c r="L273" s="10">
        <v>46.9</v>
      </c>
      <c r="M273" s="10">
        <f t="shared" si="4"/>
        <v>281.39999999999998</v>
      </c>
    </row>
    <row r="274" spans="1:13" ht="13.15" customHeight="1" x14ac:dyDescent="0.25">
      <c r="A274" s="16"/>
      <c r="B274" s="5" t="s">
        <v>1</v>
      </c>
      <c r="C274" s="36" t="s">
        <v>338</v>
      </c>
      <c r="D274" s="36"/>
      <c r="E274" s="6" t="s">
        <v>355</v>
      </c>
      <c r="F274" s="6" t="s">
        <v>13</v>
      </c>
      <c r="G274" s="6" t="s">
        <v>339</v>
      </c>
      <c r="H274" s="6" t="s">
        <v>133</v>
      </c>
      <c r="I274" s="6" t="s">
        <v>358</v>
      </c>
      <c r="J274" s="9">
        <v>1</v>
      </c>
      <c r="K274" s="10">
        <v>21.3</v>
      </c>
      <c r="L274" s="10">
        <v>46.9</v>
      </c>
      <c r="M274" s="10">
        <f t="shared" si="4"/>
        <v>46.9</v>
      </c>
    </row>
    <row r="275" spans="1:13" ht="100.5" customHeight="1" x14ac:dyDescent="0.2">
      <c r="A275" s="17"/>
      <c r="B275" s="5" t="s">
        <v>1</v>
      </c>
      <c r="C275" s="36" t="s">
        <v>338</v>
      </c>
      <c r="D275" s="36"/>
      <c r="E275" s="6" t="s">
        <v>359</v>
      </c>
      <c r="F275" s="6" t="s">
        <v>13</v>
      </c>
      <c r="G275" s="6" t="s">
        <v>339</v>
      </c>
      <c r="H275" s="6" t="s">
        <v>125</v>
      </c>
      <c r="I275" s="6" t="s">
        <v>360</v>
      </c>
      <c r="J275" s="9">
        <v>10</v>
      </c>
      <c r="K275" s="10">
        <v>21.3</v>
      </c>
      <c r="L275" s="10">
        <v>46.9</v>
      </c>
      <c r="M275" s="10">
        <f t="shared" si="4"/>
        <v>469</v>
      </c>
    </row>
    <row r="276" spans="1:13" ht="13.15" customHeight="1" x14ac:dyDescent="0.25">
      <c r="A276" s="16"/>
      <c r="B276" s="5" t="s">
        <v>1</v>
      </c>
      <c r="C276" s="36" t="s">
        <v>338</v>
      </c>
      <c r="D276" s="36"/>
      <c r="E276" s="6" t="s">
        <v>359</v>
      </c>
      <c r="F276" s="6" t="s">
        <v>13</v>
      </c>
      <c r="G276" s="6" t="s">
        <v>339</v>
      </c>
      <c r="H276" s="6" t="s">
        <v>127</v>
      </c>
      <c r="I276" s="6" t="s">
        <v>361</v>
      </c>
      <c r="J276" s="9">
        <v>20</v>
      </c>
      <c r="K276" s="10">
        <v>21.3</v>
      </c>
      <c r="L276" s="10">
        <v>46.9</v>
      </c>
      <c r="M276" s="10">
        <f t="shared" si="4"/>
        <v>938</v>
      </c>
    </row>
    <row r="277" spans="1:13" ht="13.15" customHeight="1" x14ac:dyDescent="0.25">
      <c r="A277" s="16"/>
      <c r="B277" s="5" t="s">
        <v>1</v>
      </c>
      <c r="C277" s="36" t="s">
        <v>338</v>
      </c>
      <c r="D277" s="36"/>
      <c r="E277" s="6" t="s">
        <v>359</v>
      </c>
      <c r="F277" s="6" t="s">
        <v>13</v>
      </c>
      <c r="G277" s="6" t="s">
        <v>339</v>
      </c>
      <c r="H277" s="6" t="s">
        <v>129</v>
      </c>
      <c r="I277" s="6" t="s">
        <v>362</v>
      </c>
      <c r="J277" s="9">
        <v>50</v>
      </c>
      <c r="K277" s="10">
        <v>21.3</v>
      </c>
      <c r="L277" s="10">
        <v>46.9</v>
      </c>
      <c r="M277" s="10">
        <f t="shared" si="4"/>
        <v>2345</v>
      </c>
    </row>
    <row r="278" spans="1:13" ht="13.15" customHeight="1" x14ac:dyDescent="0.25">
      <c r="A278" s="16"/>
      <c r="B278" s="5" t="s">
        <v>1</v>
      </c>
      <c r="C278" s="36" t="s">
        <v>338</v>
      </c>
      <c r="D278" s="36"/>
      <c r="E278" s="6" t="s">
        <v>359</v>
      </c>
      <c r="F278" s="6" t="s">
        <v>13</v>
      </c>
      <c r="G278" s="6" t="s">
        <v>339</v>
      </c>
      <c r="H278" s="6" t="s">
        <v>131</v>
      </c>
      <c r="I278" s="6" t="s">
        <v>363</v>
      </c>
      <c r="J278" s="9">
        <v>50</v>
      </c>
      <c r="K278" s="10">
        <v>21.3</v>
      </c>
      <c r="L278" s="10">
        <v>46.9</v>
      </c>
      <c r="M278" s="10">
        <f t="shared" si="4"/>
        <v>2345</v>
      </c>
    </row>
    <row r="279" spans="1:13" ht="13.15" customHeight="1" x14ac:dyDescent="0.25">
      <c r="A279" s="16"/>
      <c r="B279" s="5" t="s">
        <v>1</v>
      </c>
      <c r="C279" s="36" t="s">
        <v>338</v>
      </c>
      <c r="D279" s="36"/>
      <c r="E279" s="6" t="s">
        <v>359</v>
      </c>
      <c r="F279" s="6" t="s">
        <v>13</v>
      </c>
      <c r="G279" s="6" t="s">
        <v>339</v>
      </c>
      <c r="H279" s="6" t="s">
        <v>133</v>
      </c>
      <c r="I279" s="6" t="s">
        <v>364</v>
      </c>
      <c r="J279" s="9">
        <v>50</v>
      </c>
      <c r="K279" s="10">
        <v>21.3</v>
      </c>
      <c r="L279" s="10">
        <v>46.9</v>
      </c>
      <c r="M279" s="10">
        <f t="shared" si="4"/>
        <v>2345</v>
      </c>
    </row>
    <row r="280" spans="1:13" ht="13.15" customHeight="1" x14ac:dyDescent="0.25">
      <c r="A280" s="16"/>
      <c r="B280" s="5" t="s">
        <v>1</v>
      </c>
      <c r="C280" s="36" t="s">
        <v>338</v>
      </c>
      <c r="D280" s="36"/>
      <c r="E280" s="6" t="s">
        <v>359</v>
      </c>
      <c r="F280" s="6" t="s">
        <v>13</v>
      </c>
      <c r="G280" s="6" t="s">
        <v>339</v>
      </c>
      <c r="H280" s="6" t="s">
        <v>135</v>
      </c>
      <c r="I280" s="6" t="s">
        <v>365</v>
      </c>
      <c r="J280" s="9">
        <v>50</v>
      </c>
      <c r="K280" s="10">
        <v>21.3</v>
      </c>
      <c r="L280" s="10">
        <v>46.9</v>
      </c>
      <c r="M280" s="10">
        <f t="shared" si="4"/>
        <v>2345</v>
      </c>
    </row>
    <row r="281" spans="1:13" ht="13.15" customHeight="1" x14ac:dyDescent="0.25">
      <c r="A281" s="16"/>
      <c r="B281" s="5" t="s">
        <v>1</v>
      </c>
      <c r="C281" s="36" t="s">
        <v>338</v>
      </c>
      <c r="D281" s="36"/>
      <c r="E281" s="6" t="s">
        <v>359</v>
      </c>
      <c r="F281" s="6" t="s">
        <v>13</v>
      </c>
      <c r="G281" s="6" t="s">
        <v>339</v>
      </c>
      <c r="H281" s="6" t="s">
        <v>137</v>
      </c>
      <c r="I281" s="6" t="s">
        <v>366</v>
      </c>
      <c r="J281" s="9">
        <v>50</v>
      </c>
      <c r="K281" s="10">
        <v>21.3</v>
      </c>
      <c r="L281" s="10">
        <v>46.9</v>
      </c>
      <c r="M281" s="10">
        <f t="shared" si="4"/>
        <v>2345</v>
      </c>
    </row>
    <row r="282" spans="1:13" ht="13.15" customHeight="1" x14ac:dyDescent="0.25">
      <c r="A282" s="16"/>
      <c r="B282" s="5" t="s">
        <v>1</v>
      </c>
      <c r="C282" s="36" t="s">
        <v>367</v>
      </c>
      <c r="D282" s="36"/>
      <c r="E282" s="6" t="s">
        <v>57</v>
      </c>
      <c r="F282" s="6" t="s">
        <v>13</v>
      </c>
      <c r="G282" s="6" t="s">
        <v>368</v>
      </c>
      <c r="H282" s="6" t="s">
        <v>147</v>
      </c>
      <c r="I282" s="6" t="s">
        <v>369</v>
      </c>
      <c r="J282" s="9">
        <v>5</v>
      </c>
      <c r="K282" s="10">
        <v>22.7</v>
      </c>
      <c r="L282" s="10">
        <v>49.9</v>
      </c>
      <c r="M282" s="10">
        <f t="shared" si="4"/>
        <v>249.5</v>
      </c>
    </row>
    <row r="283" spans="1:13" ht="13.15" customHeight="1" x14ac:dyDescent="0.25">
      <c r="A283" s="16"/>
      <c r="B283" s="5" t="s">
        <v>1</v>
      </c>
      <c r="C283" s="36" t="s">
        <v>367</v>
      </c>
      <c r="D283" s="36"/>
      <c r="E283" s="6" t="s">
        <v>57</v>
      </c>
      <c r="F283" s="6" t="s">
        <v>13</v>
      </c>
      <c r="G283" s="6" t="s">
        <v>368</v>
      </c>
      <c r="H283" s="6" t="s">
        <v>224</v>
      </c>
      <c r="I283" s="6" t="s">
        <v>370</v>
      </c>
      <c r="J283" s="9">
        <v>4</v>
      </c>
      <c r="K283" s="10">
        <v>22.7</v>
      </c>
      <c r="L283" s="10">
        <v>49.9</v>
      </c>
      <c r="M283" s="10">
        <f t="shared" si="4"/>
        <v>199.6</v>
      </c>
    </row>
    <row r="284" spans="1:13" ht="100.5" customHeight="1" x14ac:dyDescent="0.2">
      <c r="A284" s="17"/>
      <c r="B284" s="5" t="s">
        <v>1</v>
      </c>
      <c r="C284" s="36" t="s">
        <v>367</v>
      </c>
      <c r="D284" s="36"/>
      <c r="E284" s="6" t="s">
        <v>72</v>
      </c>
      <c r="F284" s="6" t="s">
        <v>13</v>
      </c>
      <c r="G284" s="6" t="s">
        <v>368</v>
      </c>
      <c r="H284" s="6" t="s">
        <v>139</v>
      </c>
      <c r="I284" s="6" t="s">
        <v>371</v>
      </c>
      <c r="J284" s="9">
        <v>13</v>
      </c>
      <c r="K284" s="10">
        <v>22.7</v>
      </c>
      <c r="L284" s="10">
        <v>49.9</v>
      </c>
      <c r="M284" s="10">
        <f t="shared" si="4"/>
        <v>648.69999999999993</v>
      </c>
    </row>
    <row r="285" spans="1:13" ht="13.15" customHeight="1" x14ac:dyDescent="0.25">
      <c r="A285" s="16"/>
      <c r="B285" s="5" t="s">
        <v>1</v>
      </c>
      <c r="C285" s="36" t="s">
        <v>367</v>
      </c>
      <c r="D285" s="36"/>
      <c r="E285" s="6" t="s">
        <v>72</v>
      </c>
      <c r="F285" s="6" t="s">
        <v>13</v>
      </c>
      <c r="G285" s="6" t="s">
        <v>368</v>
      </c>
      <c r="H285" s="6" t="s">
        <v>224</v>
      </c>
      <c r="I285" s="6" t="s">
        <v>372</v>
      </c>
      <c r="J285" s="9">
        <v>7</v>
      </c>
      <c r="K285" s="10">
        <v>22.7</v>
      </c>
      <c r="L285" s="10">
        <v>49.9</v>
      </c>
      <c r="M285" s="10">
        <f t="shared" si="4"/>
        <v>349.3</v>
      </c>
    </row>
    <row r="286" spans="1:13" ht="100.5" customHeight="1" x14ac:dyDescent="0.2">
      <c r="A286" s="17"/>
      <c r="B286" s="5" t="s">
        <v>1</v>
      </c>
      <c r="C286" s="36" t="s">
        <v>367</v>
      </c>
      <c r="D286" s="36"/>
      <c r="E286" s="6" t="s">
        <v>347</v>
      </c>
      <c r="F286" s="6" t="s">
        <v>13</v>
      </c>
      <c r="G286" s="6" t="s">
        <v>368</v>
      </c>
      <c r="H286" s="6" t="s">
        <v>139</v>
      </c>
      <c r="I286" s="6" t="s">
        <v>373</v>
      </c>
      <c r="J286" s="9">
        <v>50</v>
      </c>
      <c r="K286" s="10">
        <v>22.7</v>
      </c>
      <c r="L286" s="10">
        <v>49.9</v>
      </c>
      <c r="M286" s="10">
        <f t="shared" si="4"/>
        <v>2495</v>
      </c>
    </row>
    <row r="287" spans="1:13" ht="13.15" customHeight="1" x14ac:dyDescent="0.25">
      <c r="A287" s="16"/>
      <c r="B287" s="5" t="s">
        <v>1</v>
      </c>
      <c r="C287" s="36" t="s">
        <v>367</v>
      </c>
      <c r="D287" s="36"/>
      <c r="E287" s="6" t="s">
        <v>347</v>
      </c>
      <c r="F287" s="6" t="s">
        <v>13</v>
      </c>
      <c r="G287" s="6" t="s">
        <v>368</v>
      </c>
      <c r="H287" s="6" t="s">
        <v>141</v>
      </c>
      <c r="I287" s="6" t="s">
        <v>374</v>
      </c>
      <c r="J287" s="9">
        <v>50</v>
      </c>
      <c r="K287" s="10">
        <v>22.7</v>
      </c>
      <c r="L287" s="10">
        <v>49.9</v>
      </c>
      <c r="M287" s="10">
        <f t="shared" si="4"/>
        <v>2495</v>
      </c>
    </row>
    <row r="288" spans="1:13" ht="13.15" customHeight="1" x14ac:dyDescent="0.25">
      <c r="A288" s="16"/>
      <c r="B288" s="5" t="s">
        <v>1</v>
      </c>
      <c r="C288" s="36" t="s">
        <v>367</v>
      </c>
      <c r="D288" s="36"/>
      <c r="E288" s="6" t="s">
        <v>347</v>
      </c>
      <c r="F288" s="6" t="s">
        <v>13</v>
      </c>
      <c r="G288" s="6" t="s">
        <v>368</v>
      </c>
      <c r="H288" s="6" t="s">
        <v>143</v>
      </c>
      <c r="I288" s="6" t="s">
        <v>375</v>
      </c>
      <c r="J288" s="9">
        <v>41</v>
      </c>
      <c r="K288" s="10">
        <v>22.7</v>
      </c>
      <c r="L288" s="10">
        <v>49.9</v>
      </c>
      <c r="M288" s="10">
        <f t="shared" si="4"/>
        <v>2045.8999999999999</v>
      </c>
    </row>
    <row r="289" spans="1:13" ht="13.15" customHeight="1" x14ac:dyDescent="0.25">
      <c r="A289" s="16"/>
      <c r="B289" s="5" t="s">
        <v>1</v>
      </c>
      <c r="C289" s="36" t="s">
        <v>367</v>
      </c>
      <c r="D289" s="36"/>
      <c r="E289" s="6" t="s">
        <v>347</v>
      </c>
      <c r="F289" s="6" t="s">
        <v>13</v>
      </c>
      <c r="G289" s="6" t="s">
        <v>368</v>
      </c>
      <c r="H289" s="6" t="s">
        <v>145</v>
      </c>
      <c r="I289" s="6" t="s">
        <v>376</v>
      </c>
      <c r="J289" s="9">
        <v>37</v>
      </c>
      <c r="K289" s="10">
        <v>22.7</v>
      </c>
      <c r="L289" s="10">
        <v>49.9</v>
      </c>
      <c r="M289" s="10">
        <f t="shared" si="4"/>
        <v>1846.3</v>
      </c>
    </row>
    <row r="290" spans="1:13" ht="13.15" customHeight="1" x14ac:dyDescent="0.25">
      <c r="A290" s="16"/>
      <c r="B290" s="5" t="s">
        <v>1</v>
      </c>
      <c r="C290" s="36" t="s">
        <v>367</v>
      </c>
      <c r="D290" s="36"/>
      <c r="E290" s="6" t="s">
        <v>347</v>
      </c>
      <c r="F290" s="6" t="s">
        <v>13</v>
      </c>
      <c r="G290" s="6" t="s">
        <v>368</v>
      </c>
      <c r="H290" s="6" t="s">
        <v>147</v>
      </c>
      <c r="I290" s="6" t="s">
        <v>377</v>
      </c>
      <c r="J290" s="9">
        <v>8</v>
      </c>
      <c r="K290" s="10">
        <v>22.7</v>
      </c>
      <c r="L290" s="10">
        <v>49.9</v>
      </c>
      <c r="M290" s="10">
        <f t="shared" si="4"/>
        <v>399.2</v>
      </c>
    </row>
    <row r="291" spans="1:13" ht="13.15" customHeight="1" x14ac:dyDescent="0.25">
      <c r="A291" s="16"/>
      <c r="B291" s="5" t="s">
        <v>1</v>
      </c>
      <c r="C291" s="36" t="s">
        <v>367</v>
      </c>
      <c r="D291" s="36"/>
      <c r="E291" s="6" t="s">
        <v>347</v>
      </c>
      <c r="F291" s="6" t="s">
        <v>13</v>
      </c>
      <c r="G291" s="6" t="s">
        <v>368</v>
      </c>
      <c r="H291" s="6" t="s">
        <v>224</v>
      </c>
      <c r="I291" s="6" t="s">
        <v>378</v>
      </c>
      <c r="J291" s="9">
        <v>4</v>
      </c>
      <c r="K291" s="10">
        <v>22.7</v>
      </c>
      <c r="L291" s="10">
        <v>49.9</v>
      </c>
      <c r="M291" s="10">
        <f t="shared" si="4"/>
        <v>199.6</v>
      </c>
    </row>
    <row r="292" spans="1:13" ht="100.5" customHeight="1" x14ac:dyDescent="0.2">
      <c r="A292" s="17"/>
      <c r="B292" s="5" t="s">
        <v>1</v>
      </c>
      <c r="C292" s="36" t="s">
        <v>367</v>
      </c>
      <c r="D292" s="36"/>
      <c r="E292" s="6" t="s">
        <v>355</v>
      </c>
      <c r="F292" s="6" t="s">
        <v>13</v>
      </c>
      <c r="G292" s="6" t="s">
        <v>368</v>
      </c>
      <c r="H292" s="6" t="s">
        <v>139</v>
      </c>
      <c r="I292" s="6" t="s">
        <v>379</v>
      </c>
      <c r="J292" s="9">
        <v>1</v>
      </c>
      <c r="K292" s="10">
        <v>22.7</v>
      </c>
      <c r="L292" s="10">
        <v>49.9</v>
      </c>
      <c r="M292" s="10">
        <f t="shared" si="4"/>
        <v>49.9</v>
      </c>
    </row>
    <row r="293" spans="1:13" ht="13.15" customHeight="1" x14ac:dyDescent="0.25">
      <c r="A293" s="16"/>
      <c r="B293" s="5" t="s">
        <v>1</v>
      </c>
      <c r="C293" s="36" t="s">
        <v>367</v>
      </c>
      <c r="D293" s="36"/>
      <c r="E293" s="6" t="s">
        <v>355</v>
      </c>
      <c r="F293" s="6" t="s">
        <v>13</v>
      </c>
      <c r="G293" s="6" t="s">
        <v>368</v>
      </c>
      <c r="H293" s="6" t="s">
        <v>145</v>
      </c>
      <c r="I293" s="6" t="s">
        <v>380</v>
      </c>
      <c r="J293" s="9">
        <v>3</v>
      </c>
      <c r="K293" s="10">
        <v>22.7</v>
      </c>
      <c r="L293" s="10">
        <v>49.9</v>
      </c>
      <c r="M293" s="10">
        <f t="shared" si="4"/>
        <v>149.69999999999999</v>
      </c>
    </row>
    <row r="294" spans="1:13" ht="13.15" customHeight="1" x14ac:dyDescent="0.25">
      <c r="A294" s="16"/>
      <c r="B294" s="5" t="s">
        <v>1</v>
      </c>
      <c r="C294" s="36" t="s">
        <v>367</v>
      </c>
      <c r="D294" s="36"/>
      <c r="E294" s="6" t="s">
        <v>355</v>
      </c>
      <c r="F294" s="6" t="s">
        <v>13</v>
      </c>
      <c r="G294" s="6" t="s">
        <v>368</v>
      </c>
      <c r="H294" s="6" t="s">
        <v>147</v>
      </c>
      <c r="I294" s="6" t="s">
        <v>381</v>
      </c>
      <c r="J294" s="9">
        <v>1</v>
      </c>
      <c r="K294" s="10">
        <v>22.7</v>
      </c>
      <c r="L294" s="10">
        <v>49.9</v>
      </c>
      <c r="M294" s="10">
        <f t="shared" si="4"/>
        <v>49.9</v>
      </c>
    </row>
    <row r="295" spans="1:13" ht="13.15" customHeight="1" x14ac:dyDescent="0.25">
      <c r="A295" s="16"/>
      <c r="B295" s="5" t="s">
        <v>1</v>
      </c>
      <c r="C295" s="36" t="s">
        <v>367</v>
      </c>
      <c r="D295" s="36"/>
      <c r="E295" s="6" t="s">
        <v>355</v>
      </c>
      <c r="F295" s="6" t="s">
        <v>13</v>
      </c>
      <c r="G295" s="6" t="s">
        <v>368</v>
      </c>
      <c r="H295" s="6" t="s">
        <v>224</v>
      </c>
      <c r="I295" s="6" t="s">
        <v>382</v>
      </c>
      <c r="J295" s="9">
        <v>1</v>
      </c>
      <c r="K295" s="10">
        <v>22.7</v>
      </c>
      <c r="L295" s="10">
        <v>49.9</v>
      </c>
      <c r="M295" s="10">
        <f t="shared" si="4"/>
        <v>49.9</v>
      </c>
    </row>
    <row r="296" spans="1:13" ht="100.5" customHeight="1" x14ac:dyDescent="0.2">
      <c r="A296" s="17"/>
      <c r="B296" s="5" t="s">
        <v>1</v>
      </c>
      <c r="C296" s="36" t="s">
        <v>367</v>
      </c>
      <c r="D296" s="36"/>
      <c r="E296" s="6" t="s">
        <v>359</v>
      </c>
      <c r="F296" s="6" t="s">
        <v>13</v>
      </c>
      <c r="G296" s="6" t="s">
        <v>368</v>
      </c>
      <c r="H296" s="6" t="s">
        <v>139</v>
      </c>
      <c r="I296" s="6" t="s">
        <v>383</v>
      </c>
      <c r="J296" s="9">
        <v>50</v>
      </c>
      <c r="K296" s="10">
        <v>22.7</v>
      </c>
      <c r="L296" s="10">
        <v>49.9</v>
      </c>
      <c r="M296" s="10">
        <f t="shared" si="4"/>
        <v>2495</v>
      </c>
    </row>
    <row r="297" spans="1:13" ht="13.15" customHeight="1" x14ac:dyDescent="0.25">
      <c r="A297" s="16"/>
      <c r="B297" s="5" t="s">
        <v>1</v>
      </c>
      <c r="C297" s="36" t="s">
        <v>367</v>
      </c>
      <c r="D297" s="36"/>
      <c r="E297" s="6" t="s">
        <v>359</v>
      </c>
      <c r="F297" s="6" t="s">
        <v>13</v>
      </c>
      <c r="G297" s="6" t="s">
        <v>368</v>
      </c>
      <c r="H297" s="6" t="s">
        <v>141</v>
      </c>
      <c r="I297" s="6" t="s">
        <v>384</v>
      </c>
      <c r="J297" s="9">
        <v>50</v>
      </c>
      <c r="K297" s="10">
        <v>22.7</v>
      </c>
      <c r="L297" s="10">
        <v>49.9</v>
      </c>
      <c r="M297" s="10">
        <f t="shared" si="4"/>
        <v>2495</v>
      </c>
    </row>
    <row r="298" spans="1:13" ht="13.15" customHeight="1" x14ac:dyDescent="0.25">
      <c r="A298" s="16"/>
      <c r="B298" s="5" t="s">
        <v>1</v>
      </c>
      <c r="C298" s="36" t="s">
        <v>367</v>
      </c>
      <c r="D298" s="36"/>
      <c r="E298" s="6" t="s">
        <v>359</v>
      </c>
      <c r="F298" s="6" t="s">
        <v>13</v>
      </c>
      <c r="G298" s="6" t="s">
        <v>368</v>
      </c>
      <c r="H298" s="6" t="s">
        <v>143</v>
      </c>
      <c r="I298" s="6" t="s">
        <v>385</v>
      </c>
      <c r="J298" s="9">
        <v>50</v>
      </c>
      <c r="K298" s="10">
        <v>22.7</v>
      </c>
      <c r="L298" s="10">
        <v>49.9</v>
      </c>
      <c r="M298" s="10">
        <f t="shared" si="4"/>
        <v>2495</v>
      </c>
    </row>
    <row r="299" spans="1:13" ht="13.15" customHeight="1" x14ac:dyDescent="0.25">
      <c r="A299" s="16"/>
      <c r="B299" s="5" t="s">
        <v>1</v>
      </c>
      <c r="C299" s="36" t="s">
        <v>367</v>
      </c>
      <c r="D299" s="36"/>
      <c r="E299" s="6" t="s">
        <v>359</v>
      </c>
      <c r="F299" s="6" t="s">
        <v>13</v>
      </c>
      <c r="G299" s="6" t="s">
        <v>368</v>
      </c>
      <c r="H299" s="6" t="s">
        <v>145</v>
      </c>
      <c r="I299" s="6" t="s">
        <v>386</v>
      </c>
      <c r="J299" s="9">
        <v>50</v>
      </c>
      <c r="K299" s="10">
        <v>22.7</v>
      </c>
      <c r="L299" s="10">
        <v>49.9</v>
      </c>
      <c r="M299" s="10">
        <f t="shared" si="4"/>
        <v>2495</v>
      </c>
    </row>
    <row r="300" spans="1:13" ht="13.15" customHeight="1" x14ac:dyDescent="0.25">
      <c r="A300" s="16"/>
      <c r="B300" s="5" t="s">
        <v>1</v>
      </c>
      <c r="C300" s="36" t="s">
        <v>367</v>
      </c>
      <c r="D300" s="36"/>
      <c r="E300" s="6" t="s">
        <v>359</v>
      </c>
      <c r="F300" s="6" t="s">
        <v>13</v>
      </c>
      <c r="G300" s="6" t="s">
        <v>368</v>
      </c>
      <c r="H300" s="6" t="s">
        <v>147</v>
      </c>
      <c r="I300" s="6" t="s">
        <v>387</v>
      </c>
      <c r="J300" s="9">
        <v>30</v>
      </c>
      <c r="K300" s="10">
        <v>22.7</v>
      </c>
      <c r="L300" s="10">
        <v>49.9</v>
      </c>
      <c r="M300" s="10">
        <f t="shared" si="4"/>
        <v>1497</v>
      </c>
    </row>
    <row r="301" spans="1:13" ht="13.15" customHeight="1" x14ac:dyDescent="0.25">
      <c r="A301" s="16"/>
      <c r="B301" s="5" t="s">
        <v>1</v>
      </c>
      <c r="C301" s="36" t="s">
        <v>367</v>
      </c>
      <c r="D301" s="36"/>
      <c r="E301" s="6" t="s">
        <v>359</v>
      </c>
      <c r="F301" s="6" t="s">
        <v>13</v>
      </c>
      <c r="G301" s="6" t="s">
        <v>368</v>
      </c>
      <c r="H301" s="6" t="s">
        <v>224</v>
      </c>
      <c r="I301" s="6" t="s">
        <v>388</v>
      </c>
      <c r="J301" s="9">
        <v>43</v>
      </c>
      <c r="K301" s="10">
        <v>22.7</v>
      </c>
      <c r="L301" s="10">
        <v>49.9</v>
      </c>
      <c r="M301" s="10">
        <f t="shared" si="4"/>
        <v>2145.6999999999998</v>
      </c>
    </row>
    <row r="302" spans="1:13" ht="13.15" customHeight="1" x14ac:dyDescent="0.25">
      <c r="A302" s="16"/>
      <c r="B302" s="5" t="s">
        <v>1</v>
      </c>
      <c r="C302" s="36" t="s">
        <v>389</v>
      </c>
      <c r="D302" s="36"/>
      <c r="E302" s="6" t="s">
        <v>114</v>
      </c>
      <c r="F302" s="6" t="s">
        <v>4</v>
      </c>
      <c r="G302" s="6" t="s">
        <v>390</v>
      </c>
      <c r="H302" s="7">
        <v>12</v>
      </c>
      <c r="I302" s="6" t="s">
        <v>391</v>
      </c>
      <c r="J302" s="9">
        <v>2</v>
      </c>
      <c r="K302" s="10">
        <v>29.9</v>
      </c>
      <c r="L302" s="10">
        <v>65.900000000000006</v>
      </c>
      <c r="M302" s="10">
        <f t="shared" si="4"/>
        <v>131.80000000000001</v>
      </c>
    </row>
    <row r="303" spans="1:13" ht="13.15" customHeight="1" x14ac:dyDescent="0.25">
      <c r="A303" s="16"/>
      <c r="B303" s="5" t="s">
        <v>1</v>
      </c>
      <c r="C303" s="36" t="s">
        <v>389</v>
      </c>
      <c r="D303" s="36"/>
      <c r="E303" s="6" t="s">
        <v>114</v>
      </c>
      <c r="F303" s="6" t="s">
        <v>4</v>
      </c>
      <c r="G303" s="6" t="s">
        <v>390</v>
      </c>
      <c r="H303" s="7">
        <v>13</v>
      </c>
      <c r="I303" s="6" t="s">
        <v>392</v>
      </c>
      <c r="J303" s="9">
        <v>3</v>
      </c>
      <c r="K303" s="10">
        <v>29.9</v>
      </c>
      <c r="L303" s="10">
        <v>65.900000000000006</v>
      </c>
      <c r="M303" s="10">
        <f t="shared" si="4"/>
        <v>197.70000000000002</v>
      </c>
    </row>
    <row r="304" spans="1:13" ht="100.5" customHeight="1" x14ac:dyDescent="0.2">
      <c r="A304" s="17"/>
      <c r="B304" s="5" t="s">
        <v>1</v>
      </c>
      <c r="C304" s="36" t="s">
        <v>389</v>
      </c>
      <c r="D304" s="36"/>
      <c r="E304" s="6" t="s">
        <v>393</v>
      </c>
      <c r="F304" s="6" t="s">
        <v>4</v>
      </c>
      <c r="G304" s="6" t="s">
        <v>390</v>
      </c>
      <c r="H304" s="7">
        <v>7</v>
      </c>
      <c r="I304" s="6" t="s">
        <v>394</v>
      </c>
      <c r="J304" s="9">
        <v>6</v>
      </c>
      <c r="K304" s="10">
        <v>29.9</v>
      </c>
      <c r="L304" s="10">
        <v>65.900000000000006</v>
      </c>
      <c r="M304" s="10">
        <f t="shared" si="4"/>
        <v>395.40000000000003</v>
      </c>
    </row>
    <row r="305" spans="1:13" ht="13.15" customHeight="1" x14ac:dyDescent="0.25">
      <c r="A305" s="16"/>
      <c r="B305" s="5" t="s">
        <v>1</v>
      </c>
      <c r="C305" s="36" t="s">
        <v>389</v>
      </c>
      <c r="D305" s="36"/>
      <c r="E305" s="6" t="s">
        <v>393</v>
      </c>
      <c r="F305" s="6" t="s">
        <v>4</v>
      </c>
      <c r="G305" s="6" t="s">
        <v>390</v>
      </c>
      <c r="H305" s="7">
        <v>8</v>
      </c>
      <c r="I305" s="6" t="s">
        <v>395</v>
      </c>
      <c r="J305" s="9">
        <v>8</v>
      </c>
      <c r="K305" s="10">
        <v>29.9</v>
      </c>
      <c r="L305" s="10">
        <v>65.900000000000006</v>
      </c>
      <c r="M305" s="10">
        <f t="shared" si="4"/>
        <v>527.20000000000005</v>
      </c>
    </row>
    <row r="306" spans="1:13" ht="13.15" customHeight="1" x14ac:dyDescent="0.25">
      <c r="A306" s="16"/>
      <c r="B306" s="5" t="s">
        <v>1</v>
      </c>
      <c r="C306" s="36" t="s">
        <v>389</v>
      </c>
      <c r="D306" s="36"/>
      <c r="E306" s="6" t="s">
        <v>393</v>
      </c>
      <c r="F306" s="6" t="s">
        <v>4</v>
      </c>
      <c r="G306" s="6" t="s">
        <v>390</v>
      </c>
      <c r="H306" s="7">
        <v>10</v>
      </c>
      <c r="I306" s="6" t="s">
        <v>396</v>
      </c>
      <c r="J306" s="9">
        <v>13</v>
      </c>
      <c r="K306" s="10">
        <v>29.9</v>
      </c>
      <c r="L306" s="10">
        <v>65.900000000000006</v>
      </c>
      <c r="M306" s="10">
        <f t="shared" si="4"/>
        <v>856.7</v>
      </c>
    </row>
    <row r="307" spans="1:13" ht="13.15" customHeight="1" x14ac:dyDescent="0.25">
      <c r="A307" s="16"/>
      <c r="B307" s="5" t="s">
        <v>1</v>
      </c>
      <c r="C307" s="36" t="s">
        <v>389</v>
      </c>
      <c r="D307" s="36"/>
      <c r="E307" s="6" t="s">
        <v>393</v>
      </c>
      <c r="F307" s="6" t="s">
        <v>4</v>
      </c>
      <c r="G307" s="6" t="s">
        <v>390</v>
      </c>
      <c r="H307" s="7">
        <v>12</v>
      </c>
      <c r="I307" s="6" t="s">
        <v>397</v>
      </c>
      <c r="J307" s="9">
        <v>2</v>
      </c>
      <c r="K307" s="10">
        <v>29.9</v>
      </c>
      <c r="L307" s="10">
        <v>65.900000000000006</v>
      </c>
      <c r="M307" s="10">
        <f t="shared" si="4"/>
        <v>131.80000000000001</v>
      </c>
    </row>
    <row r="308" spans="1:13" ht="13.15" customHeight="1" x14ac:dyDescent="0.25">
      <c r="A308" s="16"/>
      <c r="B308" s="5" t="s">
        <v>1</v>
      </c>
      <c r="C308" s="36" t="s">
        <v>389</v>
      </c>
      <c r="D308" s="36"/>
      <c r="E308" s="6" t="s">
        <v>393</v>
      </c>
      <c r="F308" s="6" t="s">
        <v>4</v>
      </c>
      <c r="G308" s="6" t="s">
        <v>390</v>
      </c>
      <c r="H308" s="7">
        <v>13</v>
      </c>
      <c r="I308" s="6" t="s">
        <v>398</v>
      </c>
      <c r="J308" s="9">
        <v>1</v>
      </c>
      <c r="K308" s="10">
        <v>29.9</v>
      </c>
      <c r="L308" s="10">
        <v>65.900000000000006</v>
      </c>
      <c r="M308" s="10">
        <f t="shared" si="4"/>
        <v>65.900000000000006</v>
      </c>
    </row>
    <row r="309" spans="1:13" ht="100.5" customHeight="1" x14ac:dyDescent="0.2">
      <c r="A309" s="17"/>
      <c r="B309" s="5" t="s">
        <v>1</v>
      </c>
      <c r="C309" s="36" t="s">
        <v>399</v>
      </c>
      <c r="D309" s="36"/>
      <c r="E309" s="6" t="s">
        <v>400</v>
      </c>
      <c r="F309" s="6" t="s">
        <v>104</v>
      </c>
      <c r="G309" s="6" t="s">
        <v>401</v>
      </c>
      <c r="H309" s="7">
        <v>5</v>
      </c>
      <c r="I309" s="6" t="s">
        <v>402</v>
      </c>
      <c r="J309" s="9">
        <v>6</v>
      </c>
      <c r="K309" s="10">
        <v>29.9</v>
      </c>
      <c r="L309" s="10">
        <v>65.900000000000006</v>
      </c>
      <c r="M309" s="10">
        <f t="shared" si="4"/>
        <v>395.40000000000003</v>
      </c>
    </row>
    <row r="310" spans="1:13" ht="13.15" customHeight="1" x14ac:dyDescent="0.25">
      <c r="A310" s="16"/>
      <c r="B310" s="5" t="s">
        <v>1</v>
      </c>
      <c r="C310" s="36" t="s">
        <v>399</v>
      </c>
      <c r="D310" s="36"/>
      <c r="E310" s="6" t="s">
        <v>400</v>
      </c>
      <c r="F310" s="6" t="s">
        <v>104</v>
      </c>
      <c r="G310" s="6" t="s">
        <v>401</v>
      </c>
      <c r="H310" s="7">
        <v>6</v>
      </c>
      <c r="I310" s="6" t="s">
        <v>403</v>
      </c>
      <c r="J310" s="9">
        <v>10</v>
      </c>
      <c r="K310" s="10">
        <v>29.9</v>
      </c>
      <c r="L310" s="10">
        <v>65.900000000000006</v>
      </c>
      <c r="M310" s="10">
        <f t="shared" si="4"/>
        <v>659</v>
      </c>
    </row>
    <row r="311" spans="1:13" ht="13.15" customHeight="1" x14ac:dyDescent="0.25">
      <c r="A311" s="16"/>
      <c r="B311" s="5" t="s">
        <v>1</v>
      </c>
      <c r="C311" s="36" t="s">
        <v>399</v>
      </c>
      <c r="D311" s="36"/>
      <c r="E311" s="6" t="s">
        <v>400</v>
      </c>
      <c r="F311" s="6" t="s">
        <v>104</v>
      </c>
      <c r="G311" s="6" t="s">
        <v>401</v>
      </c>
      <c r="H311" s="7">
        <v>7</v>
      </c>
      <c r="I311" s="6" t="s">
        <v>404</v>
      </c>
      <c r="J311" s="9">
        <v>8</v>
      </c>
      <c r="K311" s="10">
        <v>29.9</v>
      </c>
      <c r="L311" s="10">
        <v>65.900000000000006</v>
      </c>
      <c r="M311" s="10">
        <f t="shared" si="4"/>
        <v>527.20000000000005</v>
      </c>
    </row>
    <row r="312" spans="1:13" ht="13.15" customHeight="1" x14ac:dyDescent="0.25">
      <c r="A312" s="16"/>
      <c r="B312" s="5" t="s">
        <v>1</v>
      </c>
      <c r="C312" s="36" t="s">
        <v>399</v>
      </c>
      <c r="D312" s="36"/>
      <c r="E312" s="6" t="s">
        <v>400</v>
      </c>
      <c r="F312" s="6" t="s">
        <v>104</v>
      </c>
      <c r="G312" s="6" t="s">
        <v>401</v>
      </c>
      <c r="H312" s="7">
        <v>8</v>
      </c>
      <c r="I312" s="6" t="s">
        <v>405</v>
      </c>
      <c r="J312" s="9">
        <v>11</v>
      </c>
      <c r="K312" s="10">
        <v>29.9</v>
      </c>
      <c r="L312" s="10">
        <v>65.900000000000006</v>
      </c>
      <c r="M312" s="10">
        <f t="shared" si="4"/>
        <v>724.90000000000009</v>
      </c>
    </row>
    <row r="313" spans="1:13" ht="13.15" customHeight="1" x14ac:dyDescent="0.25">
      <c r="A313" s="16"/>
      <c r="B313" s="5" t="s">
        <v>1</v>
      </c>
      <c r="C313" s="36" t="s">
        <v>399</v>
      </c>
      <c r="D313" s="36"/>
      <c r="E313" s="6" t="s">
        <v>400</v>
      </c>
      <c r="F313" s="6" t="s">
        <v>104</v>
      </c>
      <c r="G313" s="6" t="s">
        <v>401</v>
      </c>
      <c r="H313" s="7">
        <v>9</v>
      </c>
      <c r="I313" s="6" t="s">
        <v>406</v>
      </c>
      <c r="J313" s="9">
        <v>10</v>
      </c>
      <c r="K313" s="10">
        <v>29.9</v>
      </c>
      <c r="L313" s="10">
        <v>65.900000000000006</v>
      </c>
      <c r="M313" s="10">
        <f t="shared" si="4"/>
        <v>659</v>
      </c>
    </row>
    <row r="314" spans="1:13" ht="12.6" customHeight="1" x14ac:dyDescent="0.25">
      <c r="A314" s="16"/>
      <c r="B314" s="5" t="s">
        <v>1</v>
      </c>
      <c r="C314" s="36" t="s">
        <v>399</v>
      </c>
      <c r="D314" s="36"/>
      <c r="E314" s="6" t="s">
        <v>400</v>
      </c>
      <c r="F314" s="6" t="s">
        <v>104</v>
      </c>
      <c r="G314" s="6" t="s">
        <v>401</v>
      </c>
      <c r="H314" s="7">
        <v>10</v>
      </c>
      <c r="I314" s="6" t="s">
        <v>407</v>
      </c>
      <c r="J314" s="9">
        <v>10</v>
      </c>
      <c r="K314" s="10">
        <v>29.9</v>
      </c>
      <c r="L314" s="10">
        <v>65.900000000000006</v>
      </c>
      <c r="M314" s="10">
        <f t="shared" si="4"/>
        <v>659</v>
      </c>
    </row>
    <row r="315" spans="1:13" ht="13.15" customHeight="1" x14ac:dyDescent="0.25">
      <c r="A315" s="16"/>
      <c r="B315" s="5" t="s">
        <v>1</v>
      </c>
      <c r="C315" s="36" t="s">
        <v>399</v>
      </c>
      <c r="D315" s="36"/>
      <c r="E315" s="6" t="s">
        <v>256</v>
      </c>
      <c r="F315" s="6" t="s">
        <v>104</v>
      </c>
      <c r="G315" s="6" t="s">
        <v>401</v>
      </c>
      <c r="H315" s="7">
        <v>6</v>
      </c>
      <c r="I315" s="6" t="s">
        <v>408</v>
      </c>
      <c r="J315" s="9">
        <v>7</v>
      </c>
      <c r="K315" s="10">
        <v>29.9</v>
      </c>
      <c r="L315" s="10">
        <v>65.900000000000006</v>
      </c>
      <c r="M315" s="10">
        <f t="shared" si="4"/>
        <v>461.30000000000007</v>
      </c>
    </row>
    <row r="316" spans="1:13" ht="13.15" customHeight="1" x14ac:dyDescent="0.25">
      <c r="A316" s="16"/>
      <c r="B316" s="5" t="s">
        <v>1</v>
      </c>
      <c r="C316" s="36" t="s">
        <v>399</v>
      </c>
      <c r="D316" s="36"/>
      <c r="E316" s="6" t="s">
        <v>256</v>
      </c>
      <c r="F316" s="6" t="s">
        <v>104</v>
      </c>
      <c r="G316" s="6" t="s">
        <v>401</v>
      </c>
      <c r="H316" s="7">
        <v>7</v>
      </c>
      <c r="I316" s="6" t="s">
        <v>409</v>
      </c>
      <c r="J316" s="9">
        <v>18</v>
      </c>
      <c r="K316" s="10">
        <v>29.9</v>
      </c>
      <c r="L316" s="10">
        <v>65.900000000000006</v>
      </c>
      <c r="M316" s="10">
        <f t="shared" si="4"/>
        <v>1186.2</v>
      </c>
    </row>
    <row r="317" spans="1:13" ht="13.15" customHeight="1" x14ac:dyDescent="0.25">
      <c r="A317" s="16"/>
      <c r="B317" s="5" t="s">
        <v>1</v>
      </c>
      <c r="C317" s="36" t="s">
        <v>399</v>
      </c>
      <c r="D317" s="36"/>
      <c r="E317" s="6" t="s">
        <v>256</v>
      </c>
      <c r="F317" s="6" t="s">
        <v>104</v>
      </c>
      <c r="G317" s="6" t="s">
        <v>401</v>
      </c>
      <c r="H317" s="7">
        <v>8</v>
      </c>
      <c r="I317" s="6" t="s">
        <v>410</v>
      </c>
      <c r="J317" s="9">
        <v>8</v>
      </c>
      <c r="K317" s="10">
        <v>29.9</v>
      </c>
      <c r="L317" s="10">
        <v>65.900000000000006</v>
      </c>
      <c r="M317" s="10">
        <f t="shared" si="4"/>
        <v>527.20000000000005</v>
      </c>
    </row>
    <row r="318" spans="1:13" ht="13.15" customHeight="1" x14ac:dyDescent="0.25">
      <c r="A318" s="16"/>
      <c r="B318" s="5" t="s">
        <v>1</v>
      </c>
      <c r="C318" s="36" t="s">
        <v>399</v>
      </c>
      <c r="D318" s="36"/>
      <c r="E318" s="6" t="s">
        <v>256</v>
      </c>
      <c r="F318" s="6" t="s">
        <v>104</v>
      </c>
      <c r="G318" s="6" t="s">
        <v>401</v>
      </c>
      <c r="H318" s="7">
        <v>10</v>
      </c>
      <c r="I318" s="6" t="s">
        <v>411</v>
      </c>
      <c r="J318" s="9">
        <v>7</v>
      </c>
      <c r="K318" s="10">
        <v>29.9</v>
      </c>
      <c r="L318" s="10">
        <v>65.900000000000006</v>
      </c>
      <c r="M318" s="10">
        <f t="shared" si="4"/>
        <v>461.30000000000007</v>
      </c>
    </row>
    <row r="319" spans="1:13" ht="100.5" customHeight="1" x14ac:dyDescent="0.2">
      <c r="A319" s="17"/>
      <c r="B319" s="5" t="s">
        <v>1</v>
      </c>
      <c r="C319" s="36" t="s">
        <v>412</v>
      </c>
      <c r="D319" s="36"/>
      <c r="E319" s="6" t="s">
        <v>413</v>
      </c>
      <c r="F319" s="6" t="s">
        <v>4</v>
      </c>
      <c r="G319" s="6" t="s">
        <v>414</v>
      </c>
      <c r="H319" s="7">
        <v>4</v>
      </c>
      <c r="I319" s="6" t="s">
        <v>415</v>
      </c>
      <c r="J319" s="9">
        <v>36</v>
      </c>
      <c r="K319" s="10">
        <v>27.3</v>
      </c>
      <c r="L319" s="10">
        <v>59.9</v>
      </c>
      <c r="M319" s="10">
        <f t="shared" si="4"/>
        <v>2156.4</v>
      </c>
    </row>
    <row r="320" spans="1:13" ht="13.15" customHeight="1" x14ac:dyDescent="0.25">
      <c r="A320" s="16"/>
      <c r="B320" s="5" t="s">
        <v>1</v>
      </c>
      <c r="C320" s="36" t="s">
        <v>412</v>
      </c>
      <c r="D320" s="36"/>
      <c r="E320" s="6" t="s">
        <v>413</v>
      </c>
      <c r="F320" s="6" t="s">
        <v>4</v>
      </c>
      <c r="G320" s="6" t="s">
        <v>414</v>
      </c>
      <c r="H320" s="7">
        <v>5</v>
      </c>
      <c r="I320" s="6" t="s">
        <v>416</v>
      </c>
      <c r="J320" s="9">
        <v>55</v>
      </c>
      <c r="K320" s="10">
        <v>27.3</v>
      </c>
      <c r="L320" s="10">
        <v>59.9</v>
      </c>
      <c r="M320" s="10">
        <f t="shared" si="4"/>
        <v>3294.5</v>
      </c>
    </row>
    <row r="321" spans="1:13" ht="13.15" customHeight="1" x14ac:dyDescent="0.25">
      <c r="A321" s="16"/>
      <c r="B321" s="5" t="s">
        <v>1</v>
      </c>
      <c r="C321" s="36" t="s">
        <v>412</v>
      </c>
      <c r="D321" s="36"/>
      <c r="E321" s="6" t="s">
        <v>413</v>
      </c>
      <c r="F321" s="6" t="s">
        <v>4</v>
      </c>
      <c r="G321" s="6" t="s">
        <v>414</v>
      </c>
      <c r="H321" s="7">
        <v>6</v>
      </c>
      <c r="I321" s="6" t="s">
        <v>417</v>
      </c>
      <c r="J321" s="9">
        <v>55</v>
      </c>
      <c r="K321" s="10">
        <v>27.3</v>
      </c>
      <c r="L321" s="10">
        <v>59.9</v>
      </c>
      <c r="M321" s="10">
        <f t="shared" si="4"/>
        <v>3294.5</v>
      </c>
    </row>
    <row r="322" spans="1:13" ht="13.15" customHeight="1" x14ac:dyDescent="0.25">
      <c r="A322" s="16"/>
      <c r="B322" s="5" t="s">
        <v>1</v>
      </c>
      <c r="C322" s="36" t="s">
        <v>412</v>
      </c>
      <c r="D322" s="36"/>
      <c r="E322" s="6" t="s">
        <v>413</v>
      </c>
      <c r="F322" s="6" t="s">
        <v>4</v>
      </c>
      <c r="G322" s="6" t="s">
        <v>414</v>
      </c>
      <c r="H322" s="7">
        <v>7</v>
      </c>
      <c r="I322" s="6" t="s">
        <v>418</v>
      </c>
      <c r="J322" s="9">
        <v>58</v>
      </c>
      <c r="K322" s="10">
        <v>27.3</v>
      </c>
      <c r="L322" s="10">
        <v>59.9</v>
      </c>
      <c r="M322" s="10">
        <f t="shared" si="4"/>
        <v>3474.2</v>
      </c>
    </row>
    <row r="323" spans="1:13" ht="13.15" customHeight="1" x14ac:dyDescent="0.25">
      <c r="A323" s="16"/>
      <c r="B323" s="5" t="s">
        <v>1</v>
      </c>
      <c r="C323" s="36" t="s">
        <v>412</v>
      </c>
      <c r="D323" s="36"/>
      <c r="E323" s="6" t="s">
        <v>413</v>
      </c>
      <c r="F323" s="6" t="s">
        <v>4</v>
      </c>
      <c r="G323" s="6" t="s">
        <v>414</v>
      </c>
      <c r="H323" s="7">
        <v>8</v>
      </c>
      <c r="I323" s="6" t="s">
        <v>419</v>
      </c>
      <c r="J323" s="9">
        <v>27</v>
      </c>
      <c r="K323" s="10">
        <v>27.3</v>
      </c>
      <c r="L323" s="10">
        <v>59.9</v>
      </c>
      <c r="M323" s="10">
        <f t="shared" si="4"/>
        <v>1617.3</v>
      </c>
    </row>
    <row r="324" spans="1:13" ht="13.15" customHeight="1" x14ac:dyDescent="0.25">
      <c r="A324" s="16"/>
      <c r="B324" s="5" t="s">
        <v>1</v>
      </c>
      <c r="C324" s="36" t="s">
        <v>412</v>
      </c>
      <c r="D324" s="36"/>
      <c r="E324" s="6" t="s">
        <v>413</v>
      </c>
      <c r="F324" s="6" t="s">
        <v>4</v>
      </c>
      <c r="G324" s="6" t="s">
        <v>414</v>
      </c>
      <c r="H324" s="7">
        <v>9</v>
      </c>
      <c r="I324" s="6" t="s">
        <v>420</v>
      </c>
      <c r="J324" s="9">
        <v>15</v>
      </c>
      <c r="K324" s="10">
        <v>27.3</v>
      </c>
      <c r="L324" s="10">
        <v>59.9</v>
      </c>
      <c r="M324" s="10">
        <f t="shared" si="4"/>
        <v>898.5</v>
      </c>
    </row>
    <row r="325" spans="1:13" ht="13.15" customHeight="1" x14ac:dyDescent="0.25">
      <c r="A325" s="16"/>
      <c r="B325" s="5" t="s">
        <v>1</v>
      </c>
      <c r="C325" s="36" t="s">
        <v>412</v>
      </c>
      <c r="D325" s="36"/>
      <c r="E325" s="6" t="s">
        <v>413</v>
      </c>
      <c r="F325" s="6" t="s">
        <v>4</v>
      </c>
      <c r="G325" s="6" t="s">
        <v>414</v>
      </c>
      <c r="H325" s="7">
        <v>10</v>
      </c>
      <c r="I325" s="6" t="s">
        <v>421</v>
      </c>
      <c r="J325" s="9">
        <v>11</v>
      </c>
      <c r="K325" s="10">
        <v>27.3</v>
      </c>
      <c r="L325" s="10">
        <v>59.9</v>
      </c>
      <c r="M325" s="10">
        <f t="shared" si="4"/>
        <v>658.9</v>
      </c>
    </row>
    <row r="326" spans="1:13" ht="13.15" customHeight="1" x14ac:dyDescent="0.25">
      <c r="A326" s="16"/>
      <c r="B326" s="5" t="s">
        <v>1</v>
      </c>
      <c r="C326" s="36" t="s">
        <v>412</v>
      </c>
      <c r="D326" s="36"/>
      <c r="E326" s="6" t="s">
        <v>413</v>
      </c>
      <c r="F326" s="6" t="s">
        <v>4</v>
      </c>
      <c r="G326" s="6" t="s">
        <v>414</v>
      </c>
      <c r="H326" s="7">
        <v>11</v>
      </c>
      <c r="I326" s="6" t="s">
        <v>422</v>
      </c>
      <c r="J326" s="9">
        <v>7</v>
      </c>
      <c r="K326" s="10">
        <v>27.3</v>
      </c>
      <c r="L326" s="10">
        <v>59.9</v>
      </c>
      <c r="M326" s="10">
        <f t="shared" ref="M326:M389" si="5">J326*L326</f>
        <v>419.3</v>
      </c>
    </row>
    <row r="327" spans="1:13" ht="13.15" customHeight="1" x14ac:dyDescent="0.25">
      <c r="A327" s="16"/>
      <c r="B327" s="5" t="s">
        <v>1</v>
      </c>
      <c r="C327" s="36" t="s">
        <v>412</v>
      </c>
      <c r="D327" s="36"/>
      <c r="E327" s="6" t="s">
        <v>413</v>
      </c>
      <c r="F327" s="6" t="s">
        <v>4</v>
      </c>
      <c r="G327" s="6" t="s">
        <v>414</v>
      </c>
      <c r="H327" s="7">
        <v>12</v>
      </c>
      <c r="I327" s="6" t="s">
        <v>423</v>
      </c>
      <c r="J327" s="9">
        <v>3</v>
      </c>
      <c r="K327" s="10">
        <v>27.3</v>
      </c>
      <c r="L327" s="10">
        <v>59.9</v>
      </c>
      <c r="M327" s="10">
        <f t="shared" si="5"/>
        <v>179.7</v>
      </c>
    </row>
    <row r="328" spans="1:13" ht="100.5" customHeight="1" x14ac:dyDescent="0.2">
      <c r="A328" s="17"/>
      <c r="B328" s="5" t="s">
        <v>1</v>
      </c>
      <c r="C328" s="36" t="s">
        <v>412</v>
      </c>
      <c r="D328" s="36"/>
      <c r="E328" s="6" t="s">
        <v>210</v>
      </c>
      <c r="F328" s="6" t="s">
        <v>4</v>
      </c>
      <c r="G328" s="6" t="s">
        <v>414</v>
      </c>
      <c r="H328" s="7">
        <v>4</v>
      </c>
      <c r="I328" s="6" t="s">
        <v>424</v>
      </c>
      <c r="J328" s="9">
        <v>25</v>
      </c>
      <c r="K328" s="10">
        <v>27.3</v>
      </c>
      <c r="L328" s="10">
        <v>59.9</v>
      </c>
      <c r="M328" s="10">
        <f t="shared" si="5"/>
        <v>1497.5</v>
      </c>
    </row>
    <row r="329" spans="1:13" ht="13.15" customHeight="1" x14ac:dyDescent="0.25">
      <c r="A329" s="16"/>
      <c r="B329" s="5" t="s">
        <v>1</v>
      </c>
      <c r="C329" s="36" t="s">
        <v>412</v>
      </c>
      <c r="D329" s="36"/>
      <c r="E329" s="6" t="s">
        <v>210</v>
      </c>
      <c r="F329" s="6" t="s">
        <v>4</v>
      </c>
      <c r="G329" s="6" t="s">
        <v>414</v>
      </c>
      <c r="H329" s="7">
        <v>5</v>
      </c>
      <c r="I329" s="6" t="s">
        <v>425</v>
      </c>
      <c r="J329" s="9">
        <v>40</v>
      </c>
      <c r="K329" s="10">
        <v>27.3</v>
      </c>
      <c r="L329" s="10">
        <v>59.9</v>
      </c>
      <c r="M329" s="10">
        <f t="shared" si="5"/>
        <v>2396</v>
      </c>
    </row>
    <row r="330" spans="1:13" ht="13.15" customHeight="1" x14ac:dyDescent="0.25">
      <c r="A330" s="16"/>
      <c r="B330" s="5" t="s">
        <v>1</v>
      </c>
      <c r="C330" s="36" t="s">
        <v>412</v>
      </c>
      <c r="D330" s="36"/>
      <c r="E330" s="6" t="s">
        <v>210</v>
      </c>
      <c r="F330" s="6" t="s">
        <v>4</v>
      </c>
      <c r="G330" s="6" t="s">
        <v>414</v>
      </c>
      <c r="H330" s="7">
        <v>6</v>
      </c>
      <c r="I330" s="6" t="s">
        <v>426</v>
      </c>
      <c r="J330" s="9">
        <v>50</v>
      </c>
      <c r="K330" s="10">
        <v>27.3</v>
      </c>
      <c r="L330" s="10">
        <v>59.9</v>
      </c>
      <c r="M330" s="10">
        <f t="shared" si="5"/>
        <v>2995</v>
      </c>
    </row>
    <row r="331" spans="1:13" ht="13.15" customHeight="1" x14ac:dyDescent="0.25">
      <c r="A331" s="16"/>
      <c r="B331" s="5" t="s">
        <v>1</v>
      </c>
      <c r="C331" s="36" t="s">
        <v>412</v>
      </c>
      <c r="D331" s="36"/>
      <c r="E331" s="6" t="s">
        <v>210</v>
      </c>
      <c r="F331" s="6" t="s">
        <v>4</v>
      </c>
      <c r="G331" s="6" t="s">
        <v>414</v>
      </c>
      <c r="H331" s="7">
        <v>7</v>
      </c>
      <c r="I331" s="6" t="s">
        <v>427</v>
      </c>
      <c r="J331" s="9">
        <v>40</v>
      </c>
      <c r="K331" s="10">
        <v>27.3</v>
      </c>
      <c r="L331" s="10">
        <v>59.9</v>
      </c>
      <c r="M331" s="10">
        <f t="shared" si="5"/>
        <v>2396</v>
      </c>
    </row>
    <row r="332" spans="1:13" ht="13.15" customHeight="1" x14ac:dyDescent="0.25">
      <c r="A332" s="16"/>
      <c r="B332" s="5" t="s">
        <v>1</v>
      </c>
      <c r="C332" s="36" t="s">
        <v>412</v>
      </c>
      <c r="D332" s="36"/>
      <c r="E332" s="6" t="s">
        <v>210</v>
      </c>
      <c r="F332" s="6" t="s">
        <v>4</v>
      </c>
      <c r="G332" s="6" t="s">
        <v>414</v>
      </c>
      <c r="H332" s="7">
        <v>8</v>
      </c>
      <c r="I332" s="6" t="s">
        <v>428</v>
      </c>
      <c r="J332" s="9">
        <v>30</v>
      </c>
      <c r="K332" s="10">
        <v>27.3</v>
      </c>
      <c r="L332" s="10">
        <v>59.9</v>
      </c>
      <c r="M332" s="10">
        <f t="shared" si="5"/>
        <v>1797</v>
      </c>
    </row>
    <row r="333" spans="1:13" ht="13.15" customHeight="1" x14ac:dyDescent="0.25">
      <c r="A333" s="16"/>
      <c r="B333" s="5" t="s">
        <v>1</v>
      </c>
      <c r="C333" s="36" t="s">
        <v>412</v>
      </c>
      <c r="D333" s="36"/>
      <c r="E333" s="6" t="s">
        <v>210</v>
      </c>
      <c r="F333" s="6" t="s">
        <v>4</v>
      </c>
      <c r="G333" s="6" t="s">
        <v>414</v>
      </c>
      <c r="H333" s="7">
        <v>9</v>
      </c>
      <c r="I333" s="6" t="s">
        <v>429</v>
      </c>
      <c r="J333" s="9">
        <v>15</v>
      </c>
      <c r="K333" s="10">
        <v>27.3</v>
      </c>
      <c r="L333" s="10">
        <v>59.9</v>
      </c>
      <c r="M333" s="10">
        <f t="shared" si="5"/>
        <v>898.5</v>
      </c>
    </row>
    <row r="334" spans="1:13" ht="13.15" customHeight="1" x14ac:dyDescent="0.25">
      <c r="A334" s="16"/>
      <c r="B334" s="5" t="s">
        <v>1</v>
      </c>
      <c r="C334" s="36" t="s">
        <v>412</v>
      </c>
      <c r="D334" s="36"/>
      <c r="E334" s="6" t="s">
        <v>210</v>
      </c>
      <c r="F334" s="6" t="s">
        <v>4</v>
      </c>
      <c r="G334" s="6" t="s">
        <v>414</v>
      </c>
      <c r="H334" s="7">
        <v>10</v>
      </c>
      <c r="I334" s="6" t="s">
        <v>430</v>
      </c>
      <c r="J334" s="9">
        <v>1</v>
      </c>
      <c r="K334" s="10">
        <v>27.3</v>
      </c>
      <c r="L334" s="10">
        <v>59.9</v>
      </c>
      <c r="M334" s="10">
        <f t="shared" si="5"/>
        <v>59.9</v>
      </c>
    </row>
    <row r="335" spans="1:13" ht="13.15" customHeight="1" x14ac:dyDescent="0.25">
      <c r="A335" s="16"/>
      <c r="B335" s="5" t="s">
        <v>1</v>
      </c>
      <c r="C335" s="36" t="s">
        <v>412</v>
      </c>
      <c r="D335" s="36"/>
      <c r="E335" s="6" t="s">
        <v>210</v>
      </c>
      <c r="F335" s="6" t="s">
        <v>4</v>
      </c>
      <c r="G335" s="6" t="s">
        <v>414</v>
      </c>
      <c r="H335" s="7">
        <v>11</v>
      </c>
      <c r="I335" s="6" t="s">
        <v>431</v>
      </c>
      <c r="J335" s="9">
        <v>1</v>
      </c>
      <c r="K335" s="10">
        <v>27.3</v>
      </c>
      <c r="L335" s="10">
        <v>59.9</v>
      </c>
      <c r="M335" s="10">
        <f t="shared" si="5"/>
        <v>59.9</v>
      </c>
    </row>
    <row r="336" spans="1:13" ht="13.15" customHeight="1" x14ac:dyDescent="0.25">
      <c r="A336" s="16"/>
      <c r="B336" s="5" t="s">
        <v>1</v>
      </c>
      <c r="C336" s="36" t="s">
        <v>412</v>
      </c>
      <c r="D336" s="36"/>
      <c r="E336" s="6" t="s">
        <v>210</v>
      </c>
      <c r="F336" s="6" t="s">
        <v>4</v>
      </c>
      <c r="G336" s="6" t="s">
        <v>414</v>
      </c>
      <c r="H336" s="7">
        <v>12</v>
      </c>
      <c r="I336" s="6" t="s">
        <v>432</v>
      </c>
      <c r="J336" s="9">
        <v>1</v>
      </c>
      <c r="K336" s="10">
        <v>27.3</v>
      </c>
      <c r="L336" s="10">
        <v>59.9</v>
      </c>
      <c r="M336" s="10">
        <f t="shared" si="5"/>
        <v>59.9</v>
      </c>
    </row>
    <row r="337" spans="1:13" ht="13.15" customHeight="1" x14ac:dyDescent="0.25">
      <c r="A337" s="16"/>
      <c r="B337" s="5" t="s">
        <v>1</v>
      </c>
      <c r="C337" s="36" t="s">
        <v>433</v>
      </c>
      <c r="D337" s="36"/>
      <c r="E337" s="6" t="s">
        <v>315</v>
      </c>
      <c r="F337" s="6" t="s">
        <v>13</v>
      </c>
      <c r="G337" s="6" t="s">
        <v>434</v>
      </c>
      <c r="H337" s="6" t="s">
        <v>141</v>
      </c>
      <c r="I337" s="6" t="s">
        <v>435</v>
      </c>
      <c r="J337" s="9">
        <v>1</v>
      </c>
      <c r="K337" s="10">
        <v>21.8</v>
      </c>
      <c r="L337" s="10">
        <v>47.9</v>
      </c>
      <c r="M337" s="10">
        <f t="shared" si="5"/>
        <v>47.9</v>
      </c>
    </row>
    <row r="338" spans="1:13" ht="13.15" customHeight="1" x14ac:dyDescent="0.25">
      <c r="A338" s="16"/>
      <c r="B338" s="5" t="s">
        <v>1</v>
      </c>
      <c r="C338" s="36" t="s">
        <v>433</v>
      </c>
      <c r="D338" s="36"/>
      <c r="E338" s="6" t="s">
        <v>315</v>
      </c>
      <c r="F338" s="6" t="s">
        <v>13</v>
      </c>
      <c r="G338" s="6" t="s">
        <v>434</v>
      </c>
      <c r="H338" s="6" t="s">
        <v>145</v>
      </c>
      <c r="I338" s="6" t="s">
        <v>436</v>
      </c>
      <c r="J338" s="9">
        <v>4</v>
      </c>
      <c r="K338" s="10">
        <v>21.8</v>
      </c>
      <c r="L338" s="10">
        <v>47.9</v>
      </c>
      <c r="M338" s="10">
        <f t="shared" si="5"/>
        <v>191.6</v>
      </c>
    </row>
    <row r="339" spans="1:13" ht="13.15" customHeight="1" x14ac:dyDescent="0.25">
      <c r="A339" s="16"/>
      <c r="B339" s="5" t="s">
        <v>1</v>
      </c>
      <c r="C339" s="36" t="s">
        <v>433</v>
      </c>
      <c r="D339" s="36"/>
      <c r="E339" s="6" t="s">
        <v>315</v>
      </c>
      <c r="F339" s="6" t="s">
        <v>13</v>
      </c>
      <c r="G339" s="6" t="s">
        <v>434</v>
      </c>
      <c r="H339" s="6" t="s">
        <v>147</v>
      </c>
      <c r="I339" s="6" t="s">
        <v>437</v>
      </c>
      <c r="J339" s="9">
        <v>4</v>
      </c>
      <c r="K339" s="10">
        <v>21.8</v>
      </c>
      <c r="L339" s="10">
        <v>47.9</v>
      </c>
      <c r="M339" s="10">
        <f t="shared" si="5"/>
        <v>191.6</v>
      </c>
    </row>
    <row r="340" spans="1:13" ht="13.15" customHeight="1" x14ac:dyDescent="0.25">
      <c r="A340" s="16"/>
      <c r="B340" s="5" t="s">
        <v>1</v>
      </c>
      <c r="C340" s="36" t="s">
        <v>433</v>
      </c>
      <c r="D340" s="36"/>
      <c r="E340" s="6" t="s">
        <v>315</v>
      </c>
      <c r="F340" s="6" t="s">
        <v>13</v>
      </c>
      <c r="G340" s="6" t="s">
        <v>434</v>
      </c>
      <c r="H340" s="6" t="s">
        <v>224</v>
      </c>
      <c r="I340" s="6" t="s">
        <v>438</v>
      </c>
      <c r="J340" s="9">
        <v>4</v>
      </c>
      <c r="K340" s="10">
        <v>21.8</v>
      </c>
      <c r="L340" s="10">
        <v>47.9</v>
      </c>
      <c r="M340" s="10">
        <f t="shared" si="5"/>
        <v>191.6</v>
      </c>
    </row>
    <row r="341" spans="1:13" ht="13.15" customHeight="1" x14ac:dyDescent="0.25">
      <c r="A341" s="16"/>
      <c r="B341" s="5" t="s">
        <v>1</v>
      </c>
      <c r="C341" s="36" t="s">
        <v>439</v>
      </c>
      <c r="D341" s="36"/>
      <c r="E341" s="6" t="s">
        <v>440</v>
      </c>
      <c r="F341" s="6" t="s">
        <v>13</v>
      </c>
      <c r="G341" s="6" t="s">
        <v>441</v>
      </c>
      <c r="H341" s="6" t="s">
        <v>145</v>
      </c>
      <c r="I341" s="6" t="s">
        <v>442</v>
      </c>
      <c r="J341" s="9">
        <v>1</v>
      </c>
      <c r="K341" s="10">
        <v>25.4</v>
      </c>
      <c r="L341" s="10">
        <v>55.9</v>
      </c>
      <c r="M341" s="10">
        <f t="shared" si="5"/>
        <v>55.9</v>
      </c>
    </row>
    <row r="342" spans="1:13" ht="13.15" customHeight="1" x14ac:dyDescent="0.25">
      <c r="A342" s="16"/>
      <c r="B342" s="5" t="s">
        <v>1</v>
      </c>
      <c r="C342" s="36" t="s">
        <v>439</v>
      </c>
      <c r="D342" s="36"/>
      <c r="E342" s="6" t="s">
        <v>440</v>
      </c>
      <c r="F342" s="6" t="s">
        <v>13</v>
      </c>
      <c r="G342" s="6" t="s">
        <v>441</v>
      </c>
      <c r="H342" s="6" t="s">
        <v>147</v>
      </c>
      <c r="I342" s="6" t="s">
        <v>443</v>
      </c>
      <c r="J342" s="9">
        <v>4</v>
      </c>
      <c r="K342" s="10">
        <v>25.4</v>
      </c>
      <c r="L342" s="10">
        <v>55.9</v>
      </c>
      <c r="M342" s="10">
        <f t="shared" si="5"/>
        <v>223.6</v>
      </c>
    </row>
    <row r="343" spans="1:13" ht="13.15" customHeight="1" x14ac:dyDescent="0.25">
      <c r="A343" s="16"/>
      <c r="B343" s="5" t="s">
        <v>1</v>
      </c>
      <c r="C343" s="36" t="s">
        <v>439</v>
      </c>
      <c r="D343" s="36"/>
      <c r="E343" s="6" t="s">
        <v>440</v>
      </c>
      <c r="F343" s="6" t="s">
        <v>13</v>
      </c>
      <c r="G343" s="6" t="s">
        <v>441</v>
      </c>
      <c r="H343" s="6" t="s">
        <v>224</v>
      </c>
      <c r="I343" s="6" t="s">
        <v>444</v>
      </c>
      <c r="J343" s="9">
        <v>2</v>
      </c>
      <c r="K343" s="10">
        <v>25.4</v>
      </c>
      <c r="L343" s="10">
        <v>55.9</v>
      </c>
      <c r="M343" s="10">
        <f t="shared" si="5"/>
        <v>111.8</v>
      </c>
    </row>
    <row r="344" spans="1:13" ht="13.15" customHeight="1" x14ac:dyDescent="0.25">
      <c r="A344" s="16"/>
      <c r="B344" s="5" t="s">
        <v>1</v>
      </c>
      <c r="C344" s="36" t="s">
        <v>445</v>
      </c>
      <c r="D344" s="36"/>
      <c r="E344" s="6" t="s">
        <v>440</v>
      </c>
      <c r="F344" s="6" t="s">
        <v>13</v>
      </c>
      <c r="G344" s="6" t="s">
        <v>446</v>
      </c>
      <c r="H344" s="6" t="s">
        <v>125</v>
      </c>
      <c r="I344" s="6" t="s">
        <v>447</v>
      </c>
      <c r="J344" s="9">
        <v>2</v>
      </c>
      <c r="K344" s="10">
        <v>22.7</v>
      </c>
      <c r="L344" s="10">
        <v>49.9</v>
      </c>
      <c r="M344" s="10">
        <f t="shared" si="5"/>
        <v>99.8</v>
      </c>
    </row>
    <row r="345" spans="1:13" ht="13.15" customHeight="1" x14ac:dyDescent="0.25">
      <c r="A345" s="16"/>
      <c r="B345" s="5" t="s">
        <v>1</v>
      </c>
      <c r="C345" s="36" t="s">
        <v>445</v>
      </c>
      <c r="D345" s="36"/>
      <c r="E345" s="6" t="s">
        <v>440</v>
      </c>
      <c r="F345" s="6" t="s">
        <v>13</v>
      </c>
      <c r="G345" s="6" t="s">
        <v>446</v>
      </c>
      <c r="H345" s="6" t="s">
        <v>131</v>
      </c>
      <c r="I345" s="6" t="s">
        <v>448</v>
      </c>
      <c r="J345" s="9">
        <v>3</v>
      </c>
      <c r="K345" s="10">
        <v>22.7</v>
      </c>
      <c r="L345" s="10">
        <v>49.9</v>
      </c>
      <c r="M345" s="10">
        <f t="shared" si="5"/>
        <v>149.69999999999999</v>
      </c>
    </row>
    <row r="346" spans="1:13" ht="13.15" customHeight="1" x14ac:dyDescent="0.25">
      <c r="A346" s="16"/>
      <c r="B346" s="5" t="s">
        <v>1</v>
      </c>
      <c r="C346" s="36" t="s">
        <v>445</v>
      </c>
      <c r="D346" s="36"/>
      <c r="E346" s="6" t="s">
        <v>440</v>
      </c>
      <c r="F346" s="6" t="s">
        <v>13</v>
      </c>
      <c r="G346" s="6" t="s">
        <v>446</v>
      </c>
      <c r="H346" s="6" t="s">
        <v>133</v>
      </c>
      <c r="I346" s="6" t="s">
        <v>449</v>
      </c>
      <c r="J346" s="9">
        <v>1</v>
      </c>
      <c r="K346" s="10">
        <v>22.7</v>
      </c>
      <c r="L346" s="10">
        <v>49.9</v>
      </c>
      <c r="M346" s="10">
        <f t="shared" si="5"/>
        <v>49.9</v>
      </c>
    </row>
    <row r="347" spans="1:13" ht="13.15" customHeight="1" x14ac:dyDescent="0.25">
      <c r="A347" s="16"/>
      <c r="B347" s="5" t="s">
        <v>1</v>
      </c>
      <c r="C347" s="36" t="s">
        <v>445</v>
      </c>
      <c r="D347" s="36"/>
      <c r="E347" s="6" t="s">
        <v>440</v>
      </c>
      <c r="F347" s="6" t="s">
        <v>13</v>
      </c>
      <c r="G347" s="6" t="s">
        <v>446</v>
      </c>
      <c r="H347" s="6" t="s">
        <v>135</v>
      </c>
      <c r="I347" s="6" t="s">
        <v>450</v>
      </c>
      <c r="J347" s="9">
        <v>1</v>
      </c>
      <c r="K347" s="10">
        <v>22.7</v>
      </c>
      <c r="L347" s="10">
        <v>49.9</v>
      </c>
      <c r="M347" s="10">
        <f t="shared" si="5"/>
        <v>49.9</v>
      </c>
    </row>
    <row r="348" spans="1:13" ht="100.5" customHeight="1" x14ac:dyDescent="0.2">
      <c r="A348" s="17"/>
      <c r="B348" s="5" t="s">
        <v>1</v>
      </c>
      <c r="C348" s="36" t="s">
        <v>451</v>
      </c>
      <c r="D348" s="36"/>
      <c r="E348" s="6" t="s">
        <v>452</v>
      </c>
      <c r="F348" s="6" t="s">
        <v>4</v>
      </c>
      <c r="G348" s="6" t="s">
        <v>453</v>
      </c>
      <c r="H348" s="7">
        <v>4</v>
      </c>
      <c r="I348" s="6" t="s">
        <v>454</v>
      </c>
      <c r="J348" s="9">
        <v>14</v>
      </c>
      <c r="K348" s="10">
        <v>34.5</v>
      </c>
      <c r="L348" s="10">
        <v>75.900000000000006</v>
      </c>
      <c r="M348" s="10">
        <f t="shared" si="5"/>
        <v>1062.6000000000001</v>
      </c>
    </row>
    <row r="349" spans="1:13" ht="13.15" customHeight="1" x14ac:dyDescent="0.25">
      <c r="A349" s="16"/>
      <c r="B349" s="5" t="s">
        <v>1</v>
      </c>
      <c r="C349" s="36" t="s">
        <v>451</v>
      </c>
      <c r="D349" s="36"/>
      <c r="E349" s="6" t="s">
        <v>452</v>
      </c>
      <c r="F349" s="6" t="s">
        <v>4</v>
      </c>
      <c r="G349" s="6" t="s">
        <v>453</v>
      </c>
      <c r="H349" s="7">
        <v>5</v>
      </c>
      <c r="I349" s="6" t="s">
        <v>455</v>
      </c>
      <c r="J349" s="9">
        <v>30</v>
      </c>
      <c r="K349" s="10">
        <v>34.5</v>
      </c>
      <c r="L349" s="10">
        <v>75.900000000000006</v>
      </c>
      <c r="M349" s="10">
        <f t="shared" si="5"/>
        <v>2277</v>
      </c>
    </row>
    <row r="350" spans="1:13" ht="13.15" customHeight="1" x14ac:dyDescent="0.25">
      <c r="A350" s="16"/>
      <c r="B350" s="5" t="s">
        <v>1</v>
      </c>
      <c r="C350" s="36" t="s">
        <v>451</v>
      </c>
      <c r="D350" s="36"/>
      <c r="E350" s="6" t="s">
        <v>452</v>
      </c>
      <c r="F350" s="6" t="s">
        <v>4</v>
      </c>
      <c r="G350" s="6" t="s">
        <v>453</v>
      </c>
      <c r="H350" s="7">
        <v>6</v>
      </c>
      <c r="I350" s="6" t="s">
        <v>456</v>
      </c>
      <c r="J350" s="9">
        <v>57</v>
      </c>
      <c r="K350" s="10">
        <v>34.5</v>
      </c>
      <c r="L350" s="10">
        <v>75.900000000000006</v>
      </c>
      <c r="M350" s="10">
        <f t="shared" si="5"/>
        <v>4326.3</v>
      </c>
    </row>
    <row r="351" spans="1:13" ht="13.15" customHeight="1" x14ac:dyDescent="0.25">
      <c r="A351" s="16"/>
      <c r="B351" s="5" t="s">
        <v>1</v>
      </c>
      <c r="C351" s="36" t="s">
        <v>451</v>
      </c>
      <c r="D351" s="36"/>
      <c r="E351" s="6" t="s">
        <v>452</v>
      </c>
      <c r="F351" s="6" t="s">
        <v>4</v>
      </c>
      <c r="G351" s="6" t="s">
        <v>453</v>
      </c>
      <c r="H351" s="7">
        <v>7</v>
      </c>
      <c r="I351" s="6" t="s">
        <v>457</v>
      </c>
      <c r="J351" s="9">
        <v>41</v>
      </c>
      <c r="K351" s="10">
        <v>34.5</v>
      </c>
      <c r="L351" s="10">
        <v>75.900000000000006</v>
      </c>
      <c r="M351" s="10">
        <f t="shared" si="5"/>
        <v>3111.9</v>
      </c>
    </row>
    <row r="352" spans="1:13" ht="13.15" customHeight="1" x14ac:dyDescent="0.25">
      <c r="A352" s="16"/>
      <c r="B352" s="5" t="s">
        <v>1</v>
      </c>
      <c r="C352" s="36" t="s">
        <v>451</v>
      </c>
      <c r="D352" s="36"/>
      <c r="E352" s="6" t="s">
        <v>452</v>
      </c>
      <c r="F352" s="6" t="s">
        <v>4</v>
      </c>
      <c r="G352" s="6" t="s">
        <v>453</v>
      </c>
      <c r="H352" s="7">
        <v>8</v>
      </c>
      <c r="I352" s="6" t="s">
        <v>458</v>
      </c>
      <c r="J352" s="9">
        <v>36</v>
      </c>
      <c r="K352" s="10">
        <v>34.5</v>
      </c>
      <c r="L352" s="10">
        <v>75.900000000000006</v>
      </c>
      <c r="M352" s="10">
        <f t="shared" si="5"/>
        <v>2732.4</v>
      </c>
    </row>
    <row r="353" spans="1:13" ht="13.15" customHeight="1" x14ac:dyDescent="0.25">
      <c r="A353" s="16"/>
      <c r="B353" s="5" t="s">
        <v>1</v>
      </c>
      <c r="C353" s="36" t="s">
        <v>451</v>
      </c>
      <c r="D353" s="36"/>
      <c r="E353" s="6" t="s">
        <v>452</v>
      </c>
      <c r="F353" s="6" t="s">
        <v>4</v>
      </c>
      <c r="G353" s="6" t="s">
        <v>453</v>
      </c>
      <c r="H353" s="7">
        <v>9</v>
      </c>
      <c r="I353" s="6" t="s">
        <v>459</v>
      </c>
      <c r="J353" s="9">
        <v>6</v>
      </c>
      <c r="K353" s="10">
        <v>34.5</v>
      </c>
      <c r="L353" s="10">
        <v>75.900000000000006</v>
      </c>
      <c r="M353" s="10">
        <f t="shared" si="5"/>
        <v>455.40000000000003</v>
      </c>
    </row>
    <row r="354" spans="1:13" ht="100.5" customHeight="1" x14ac:dyDescent="0.2">
      <c r="A354" s="17"/>
      <c r="B354" s="5" t="s">
        <v>1</v>
      </c>
      <c r="C354" s="36" t="s">
        <v>460</v>
      </c>
      <c r="D354" s="36"/>
      <c r="E354" s="6" t="s">
        <v>200</v>
      </c>
      <c r="F354" s="6" t="s">
        <v>13</v>
      </c>
      <c r="G354" s="6" t="s">
        <v>461</v>
      </c>
      <c r="H354" s="6" t="s">
        <v>139</v>
      </c>
      <c r="I354" s="6" t="s">
        <v>462</v>
      </c>
      <c r="J354" s="9">
        <v>40</v>
      </c>
      <c r="K354" s="10">
        <v>15.9</v>
      </c>
      <c r="L354" s="10">
        <v>34.9</v>
      </c>
      <c r="M354" s="10">
        <f t="shared" si="5"/>
        <v>1396</v>
      </c>
    </row>
    <row r="355" spans="1:13" ht="13.15" customHeight="1" x14ac:dyDescent="0.25">
      <c r="A355" s="16"/>
      <c r="B355" s="5" t="s">
        <v>1</v>
      </c>
      <c r="C355" s="36" t="s">
        <v>460</v>
      </c>
      <c r="D355" s="36"/>
      <c r="E355" s="6" t="s">
        <v>200</v>
      </c>
      <c r="F355" s="6" t="s">
        <v>13</v>
      </c>
      <c r="G355" s="6" t="s">
        <v>461</v>
      </c>
      <c r="H355" s="6" t="s">
        <v>141</v>
      </c>
      <c r="I355" s="6" t="s">
        <v>463</v>
      </c>
      <c r="J355" s="9">
        <v>50</v>
      </c>
      <c r="K355" s="10">
        <v>15.9</v>
      </c>
      <c r="L355" s="10">
        <v>34.9</v>
      </c>
      <c r="M355" s="10">
        <f t="shared" si="5"/>
        <v>1745</v>
      </c>
    </row>
    <row r="356" spans="1:13" ht="13.15" customHeight="1" x14ac:dyDescent="0.25">
      <c r="A356" s="16"/>
      <c r="B356" s="5" t="s">
        <v>1</v>
      </c>
      <c r="C356" s="36" t="s">
        <v>460</v>
      </c>
      <c r="D356" s="36"/>
      <c r="E356" s="6" t="s">
        <v>200</v>
      </c>
      <c r="F356" s="6" t="s">
        <v>13</v>
      </c>
      <c r="G356" s="6" t="s">
        <v>461</v>
      </c>
      <c r="H356" s="6" t="s">
        <v>143</v>
      </c>
      <c r="I356" s="6" t="s">
        <v>464</v>
      </c>
      <c r="J356" s="9">
        <v>50</v>
      </c>
      <c r="K356" s="10">
        <v>15.9</v>
      </c>
      <c r="L356" s="10">
        <v>34.9</v>
      </c>
      <c r="M356" s="10">
        <f t="shared" si="5"/>
        <v>1745</v>
      </c>
    </row>
    <row r="357" spans="1:13" ht="13.15" customHeight="1" x14ac:dyDescent="0.25">
      <c r="A357" s="16"/>
      <c r="B357" s="5" t="s">
        <v>1</v>
      </c>
      <c r="C357" s="36" t="s">
        <v>460</v>
      </c>
      <c r="D357" s="36"/>
      <c r="E357" s="6" t="s">
        <v>200</v>
      </c>
      <c r="F357" s="6" t="s">
        <v>13</v>
      </c>
      <c r="G357" s="6" t="s">
        <v>461</v>
      </c>
      <c r="H357" s="6" t="s">
        <v>145</v>
      </c>
      <c r="I357" s="6" t="s">
        <v>465</v>
      </c>
      <c r="J357" s="9">
        <v>50</v>
      </c>
      <c r="K357" s="10">
        <v>15.9</v>
      </c>
      <c r="L357" s="10">
        <v>34.9</v>
      </c>
      <c r="M357" s="10">
        <f t="shared" si="5"/>
        <v>1745</v>
      </c>
    </row>
    <row r="358" spans="1:13" ht="13.15" customHeight="1" x14ac:dyDescent="0.25">
      <c r="A358" s="16"/>
      <c r="B358" s="5" t="s">
        <v>1</v>
      </c>
      <c r="C358" s="36" t="s">
        <v>460</v>
      </c>
      <c r="D358" s="36"/>
      <c r="E358" s="6" t="s">
        <v>200</v>
      </c>
      <c r="F358" s="6" t="s">
        <v>13</v>
      </c>
      <c r="G358" s="6" t="s">
        <v>461</v>
      </c>
      <c r="H358" s="6" t="s">
        <v>147</v>
      </c>
      <c r="I358" s="6" t="s">
        <v>466</v>
      </c>
      <c r="J358" s="9">
        <v>50</v>
      </c>
      <c r="K358" s="10">
        <v>15.9</v>
      </c>
      <c r="L358" s="10">
        <v>34.9</v>
      </c>
      <c r="M358" s="10">
        <f t="shared" si="5"/>
        <v>1745</v>
      </c>
    </row>
    <row r="359" spans="1:13" ht="13.15" customHeight="1" x14ac:dyDescent="0.25">
      <c r="A359" s="16"/>
      <c r="B359" s="5" t="s">
        <v>1</v>
      </c>
      <c r="C359" s="36" t="s">
        <v>460</v>
      </c>
      <c r="D359" s="36"/>
      <c r="E359" s="6" t="s">
        <v>200</v>
      </c>
      <c r="F359" s="6" t="s">
        <v>13</v>
      </c>
      <c r="G359" s="6" t="s">
        <v>461</v>
      </c>
      <c r="H359" s="6" t="s">
        <v>224</v>
      </c>
      <c r="I359" s="6" t="s">
        <v>467</v>
      </c>
      <c r="J359" s="9">
        <v>40</v>
      </c>
      <c r="K359" s="10">
        <v>15.9</v>
      </c>
      <c r="L359" s="10">
        <v>34.9</v>
      </c>
      <c r="M359" s="10">
        <f t="shared" si="5"/>
        <v>1396</v>
      </c>
    </row>
    <row r="360" spans="1:13" ht="13.15" customHeight="1" x14ac:dyDescent="0.25">
      <c r="A360" s="16"/>
      <c r="B360" s="5" t="s">
        <v>1</v>
      </c>
      <c r="C360" s="36" t="s">
        <v>460</v>
      </c>
      <c r="D360" s="36"/>
      <c r="E360" s="6" t="s">
        <v>200</v>
      </c>
      <c r="F360" s="6" t="s">
        <v>13</v>
      </c>
      <c r="G360" s="6" t="s">
        <v>461</v>
      </c>
      <c r="H360" s="6" t="s">
        <v>226</v>
      </c>
      <c r="I360" s="6" t="s">
        <v>468</v>
      </c>
      <c r="J360" s="9">
        <v>28</v>
      </c>
      <c r="K360" s="10">
        <v>15.9</v>
      </c>
      <c r="L360" s="10">
        <v>34.9</v>
      </c>
      <c r="M360" s="10">
        <f t="shared" si="5"/>
        <v>977.19999999999993</v>
      </c>
    </row>
    <row r="361" spans="1:13" ht="13.15" customHeight="1" x14ac:dyDescent="0.25">
      <c r="A361" s="16"/>
      <c r="B361" s="5" t="s">
        <v>1</v>
      </c>
      <c r="C361" s="36" t="s">
        <v>460</v>
      </c>
      <c r="D361" s="36"/>
      <c r="E361" s="6" t="s">
        <v>200</v>
      </c>
      <c r="F361" s="6" t="s">
        <v>13</v>
      </c>
      <c r="G361" s="6" t="s">
        <v>461</v>
      </c>
      <c r="H361" s="6" t="s">
        <v>228</v>
      </c>
      <c r="I361" s="6" t="s">
        <v>469</v>
      </c>
      <c r="J361" s="9">
        <v>25</v>
      </c>
      <c r="K361" s="10">
        <v>15.9</v>
      </c>
      <c r="L361" s="10">
        <v>34.9</v>
      </c>
      <c r="M361" s="10">
        <f t="shared" si="5"/>
        <v>872.5</v>
      </c>
    </row>
    <row r="362" spans="1:13" ht="13.15" customHeight="1" x14ac:dyDescent="0.25">
      <c r="A362" s="16"/>
      <c r="B362" s="5" t="s">
        <v>1</v>
      </c>
      <c r="C362" s="36" t="s">
        <v>460</v>
      </c>
      <c r="D362" s="36"/>
      <c r="E362" s="6" t="s">
        <v>200</v>
      </c>
      <c r="F362" s="6" t="s">
        <v>13</v>
      </c>
      <c r="G362" s="6" t="s">
        <v>461</v>
      </c>
      <c r="H362" s="6" t="s">
        <v>230</v>
      </c>
      <c r="I362" s="6" t="s">
        <v>470</v>
      </c>
      <c r="J362" s="9">
        <v>18</v>
      </c>
      <c r="K362" s="10">
        <v>15.9</v>
      </c>
      <c r="L362" s="10">
        <v>34.9</v>
      </c>
      <c r="M362" s="10">
        <f t="shared" si="5"/>
        <v>628.19999999999993</v>
      </c>
    </row>
    <row r="363" spans="1:13" ht="13.15" customHeight="1" x14ac:dyDescent="0.25">
      <c r="A363" s="16"/>
      <c r="B363" s="5" t="s">
        <v>1</v>
      </c>
      <c r="C363" s="36" t="s">
        <v>471</v>
      </c>
      <c r="D363" s="36"/>
      <c r="E363" s="6" t="s">
        <v>472</v>
      </c>
      <c r="F363" s="6" t="s">
        <v>4</v>
      </c>
      <c r="G363" s="6" t="s">
        <v>473</v>
      </c>
      <c r="H363" s="7">
        <v>7</v>
      </c>
      <c r="I363" s="6" t="s">
        <v>474</v>
      </c>
      <c r="J363" s="9">
        <v>4</v>
      </c>
      <c r="K363" s="10">
        <v>36.4</v>
      </c>
      <c r="L363" s="10">
        <v>79.900000000000006</v>
      </c>
      <c r="M363" s="10">
        <f t="shared" si="5"/>
        <v>319.60000000000002</v>
      </c>
    </row>
    <row r="364" spans="1:13" ht="100.5" customHeight="1" x14ac:dyDescent="0.2">
      <c r="A364" s="17"/>
      <c r="B364" s="5" t="s">
        <v>1</v>
      </c>
      <c r="C364" s="36" t="s">
        <v>471</v>
      </c>
      <c r="D364" s="36"/>
      <c r="E364" s="6" t="s">
        <v>472</v>
      </c>
      <c r="F364" s="6" t="s">
        <v>4</v>
      </c>
      <c r="G364" s="6" t="s">
        <v>473</v>
      </c>
      <c r="H364" s="7">
        <v>8</v>
      </c>
      <c r="I364" s="6" t="s">
        <v>475</v>
      </c>
      <c r="J364" s="9">
        <v>5</v>
      </c>
      <c r="K364" s="10">
        <v>36.4</v>
      </c>
      <c r="L364" s="10">
        <v>79.900000000000006</v>
      </c>
      <c r="M364" s="10">
        <f t="shared" si="5"/>
        <v>399.5</v>
      </c>
    </row>
    <row r="365" spans="1:13" ht="13.15" customHeight="1" x14ac:dyDescent="0.25">
      <c r="A365" s="16"/>
      <c r="B365" s="5" t="s">
        <v>1</v>
      </c>
      <c r="C365" s="36" t="s">
        <v>471</v>
      </c>
      <c r="D365" s="36"/>
      <c r="E365" s="6" t="s">
        <v>472</v>
      </c>
      <c r="F365" s="6" t="s">
        <v>4</v>
      </c>
      <c r="G365" s="6" t="s">
        <v>473</v>
      </c>
      <c r="H365" s="7">
        <v>9</v>
      </c>
      <c r="I365" s="6" t="s">
        <v>476</v>
      </c>
      <c r="J365" s="9">
        <v>3</v>
      </c>
      <c r="K365" s="10">
        <v>36.4</v>
      </c>
      <c r="L365" s="10">
        <v>79.900000000000006</v>
      </c>
      <c r="M365" s="10">
        <f t="shared" si="5"/>
        <v>239.70000000000002</v>
      </c>
    </row>
    <row r="366" spans="1:13" ht="13.15" customHeight="1" x14ac:dyDescent="0.25">
      <c r="A366" s="16"/>
      <c r="B366" s="5" t="s">
        <v>1</v>
      </c>
      <c r="C366" s="36" t="s">
        <v>471</v>
      </c>
      <c r="D366" s="36"/>
      <c r="E366" s="6" t="s">
        <v>472</v>
      </c>
      <c r="F366" s="6" t="s">
        <v>4</v>
      </c>
      <c r="G366" s="6" t="s">
        <v>473</v>
      </c>
      <c r="H366" s="7">
        <v>10</v>
      </c>
      <c r="I366" s="6" t="s">
        <v>477</v>
      </c>
      <c r="J366" s="9">
        <v>6</v>
      </c>
      <c r="K366" s="10">
        <v>36.4</v>
      </c>
      <c r="L366" s="10">
        <v>79.900000000000006</v>
      </c>
      <c r="M366" s="10">
        <f t="shared" si="5"/>
        <v>479.40000000000003</v>
      </c>
    </row>
    <row r="367" spans="1:13" ht="13.15" customHeight="1" x14ac:dyDescent="0.25">
      <c r="A367" s="16"/>
      <c r="B367" s="5" t="s">
        <v>1</v>
      </c>
      <c r="C367" s="36" t="s">
        <v>471</v>
      </c>
      <c r="D367" s="36"/>
      <c r="E367" s="6" t="s">
        <v>472</v>
      </c>
      <c r="F367" s="6" t="s">
        <v>4</v>
      </c>
      <c r="G367" s="6" t="s">
        <v>473</v>
      </c>
      <c r="H367" s="7">
        <v>11</v>
      </c>
      <c r="I367" s="6" t="s">
        <v>478</v>
      </c>
      <c r="J367" s="9">
        <v>2</v>
      </c>
      <c r="K367" s="10">
        <v>36.4</v>
      </c>
      <c r="L367" s="10">
        <v>79.900000000000006</v>
      </c>
      <c r="M367" s="10">
        <f t="shared" si="5"/>
        <v>159.80000000000001</v>
      </c>
    </row>
    <row r="368" spans="1:13" ht="13.15" customHeight="1" x14ac:dyDescent="0.25">
      <c r="A368" s="16"/>
      <c r="B368" s="5" t="s">
        <v>1</v>
      </c>
      <c r="C368" s="36" t="s">
        <v>471</v>
      </c>
      <c r="D368" s="36"/>
      <c r="E368" s="6" t="s">
        <v>472</v>
      </c>
      <c r="F368" s="6" t="s">
        <v>4</v>
      </c>
      <c r="G368" s="6" t="s">
        <v>473</v>
      </c>
      <c r="H368" s="7">
        <v>13</v>
      </c>
      <c r="I368" s="6" t="s">
        <v>479</v>
      </c>
      <c r="J368" s="9">
        <v>3</v>
      </c>
      <c r="K368" s="10">
        <v>36.4</v>
      </c>
      <c r="L368" s="10">
        <v>79.900000000000006</v>
      </c>
      <c r="M368" s="10">
        <f t="shared" si="5"/>
        <v>239.70000000000002</v>
      </c>
    </row>
    <row r="369" spans="1:13" ht="100.5" customHeight="1" x14ac:dyDescent="0.2">
      <c r="A369" s="17"/>
      <c r="B369" s="5" t="s">
        <v>1</v>
      </c>
      <c r="C369" s="36" t="s">
        <v>480</v>
      </c>
      <c r="D369" s="36"/>
      <c r="E369" s="6" t="s">
        <v>472</v>
      </c>
      <c r="F369" s="6" t="s">
        <v>4</v>
      </c>
      <c r="G369" s="6" t="s">
        <v>481</v>
      </c>
      <c r="H369" s="7">
        <v>5</v>
      </c>
      <c r="I369" s="6" t="s">
        <v>482</v>
      </c>
      <c r="J369" s="9">
        <v>4</v>
      </c>
      <c r="K369" s="10">
        <v>34.5</v>
      </c>
      <c r="L369" s="10">
        <v>75.900000000000006</v>
      </c>
      <c r="M369" s="10">
        <f t="shared" si="5"/>
        <v>303.60000000000002</v>
      </c>
    </row>
    <row r="370" spans="1:13" ht="13.15" customHeight="1" x14ac:dyDescent="0.25">
      <c r="A370" s="16"/>
      <c r="B370" s="5" t="s">
        <v>1</v>
      </c>
      <c r="C370" s="36" t="s">
        <v>480</v>
      </c>
      <c r="D370" s="36"/>
      <c r="E370" s="6" t="s">
        <v>472</v>
      </c>
      <c r="F370" s="6" t="s">
        <v>4</v>
      </c>
      <c r="G370" s="6" t="s">
        <v>481</v>
      </c>
      <c r="H370" s="7">
        <v>6</v>
      </c>
      <c r="I370" s="6" t="s">
        <v>483</v>
      </c>
      <c r="J370" s="9">
        <v>7</v>
      </c>
      <c r="K370" s="10">
        <v>34.5</v>
      </c>
      <c r="L370" s="10">
        <v>75.900000000000006</v>
      </c>
      <c r="M370" s="10">
        <f t="shared" si="5"/>
        <v>531.30000000000007</v>
      </c>
    </row>
    <row r="371" spans="1:13" ht="13.15" customHeight="1" x14ac:dyDescent="0.25">
      <c r="A371" s="16"/>
      <c r="B371" s="5" t="s">
        <v>1</v>
      </c>
      <c r="C371" s="36" t="s">
        <v>480</v>
      </c>
      <c r="D371" s="36"/>
      <c r="E371" s="6" t="s">
        <v>472</v>
      </c>
      <c r="F371" s="6" t="s">
        <v>4</v>
      </c>
      <c r="G371" s="6" t="s">
        <v>481</v>
      </c>
      <c r="H371" s="7">
        <v>7</v>
      </c>
      <c r="I371" s="6" t="s">
        <v>484</v>
      </c>
      <c r="J371" s="9">
        <v>5</v>
      </c>
      <c r="K371" s="10">
        <v>34.5</v>
      </c>
      <c r="L371" s="10">
        <v>75.900000000000006</v>
      </c>
      <c r="M371" s="10">
        <f t="shared" si="5"/>
        <v>379.5</v>
      </c>
    </row>
    <row r="372" spans="1:13" ht="13.15" customHeight="1" x14ac:dyDescent="0.25">
      <c r="A372" s="16"/>
      <c r="B372" s="5" t="s">
        <v>1</v>
      </c>
      <c r="C372" s="36" t="s">
        <v>480</v>
      </c>
      <c r="D372" s="36"/>
      <c r="E372" s="6" t="s">
        <v>472</v>
      </c>
      <c r="F372" s="6" t="s">
        <v>4</v>
      </c>
      <c r="G372" s="6" t="s">
        <v>481</v>
      </c>
      <c r="H372" s="7">
        <v>8</v>
      </c>
      <c r="I372" s="6" t="s">
        <v>485</v>
      </c>
      <c r="J372" s="9">
        <v>1</v>
      </c>
      <c r="K372" s="10">
        <v>34.5</v>
      </c>
      <c r="L372" s="10">
        <v>75.900000000000006</v>
      </c>
      <c r="M372" s="10">
        <f t="shared" si="5"/>
        <v>75.900000000000006</v>
      </c>
    </row>
    <row r="373" spans="1:13" ht="13.15" customHeight="1" x14ac:dyDescent="0.25">
      <c r="A373" s="16"/>
      <c r="B373" s="5" t="s">
        <v>1</v>
      </c>
      <c r="C373" s="36" t="s">
        <v>480</v>
      </c>
      <c r="D373" s="36"/>
      <c r="E373" s="6" t="s">
        <v>472</v>
      </c>
      <c r="F373" s="6" t="s">
        <v>4</v>
      </c>
      <c r="G373" s="6" t="s">
        <v>481</v>
      </c>
      <c r="H373" s="7">
        <v>9</v>
      </c>
      <c r="I373" s="6" t="s">
        <v>486</v>
      </c>
      <c r="J373" s="9">
        <v>11</v>
      </c>
      <c r="K373" s="10">
        <v>34.5</v>
      </c>
      <c r="L373" s="10">
        <v>75.900000000000006</v>
      </c>
      <c r="M373" s="10">
        <f t="shared" si="5"/>
        <v>834.90000000000009</v>
      </c>
    </row>
    <row r="374" spans="1:13" ht="13.15" customHeight="1" x14ac:dyDescent="0.25">
      <c r="A374" s="16"/>
      <c r="B374" s="5" t="s">
        <v>1</v>
      </c>
      <c r="C374" s="36" t="s">
        <v>480</v>
      </c>
      <c r="D374" s="36"/>
      <c r="E374" s="6" t="s">
        <v>472</v>
      </c>
      <c r="F374" s="6" t="s">
        <v>4</v>
      </c>
      <c r="G374" s="6" t="s">
        <v>481</v>
      </c>
      <c r="H374" s="7">
        <v>10</v>
      </c>
      <c r="I374" s="6" t="s">
        <v>487</v>
      </c>
      <c r="J374" s="9">
        <v>12</v>
      </c>
      <c r="K374" s="10">
        <v>34.5</v>
      </c>
      <c r="L374" s="10">
        <v>75.900000000000006</v>
      </c>
      <c r="M374" s="10">
        <f t="shared" si="5"/>
        <v>910.80000000000007</v>
      </c>
    </row>
    <row r="375" spans="1:13" ht="13.15" customHeight="1" x14ac:dyDescent="0.25">
      <c r="A375" s="16"/>
      <c r="B375" s="5" t="s">
        <v>1</v>
      </c>
      <c r="C375" s="36" t="s">
        <v>480</v>
      </c>
      <c r="D375" s="36"/>
      <c r="E375" s="6" t="s">
        <v>472</v>
      </c>
      <c r="F375" s="6" t="s">
        <v>4</v>
      </c>
      <c r="G375" s="6" t="s">
        <v>481</v>
      </c>
      <c r="H375" s="7">
        <v>11</v>
      </c>
      <c r="I375" s="6" t="s">
        <v>488</v>
      </c>
      <c r="J375" s="9">
        <v>5</v>
      </c>
      <c r="K375" s="10">
        <v>34.5</v>
      </c>
      <c r="L375" s="10">
        <v>75.900000000000006</v>
      </c>
      <c r="M375" s="10">
        <f t="shared" si="5"/>
        <v>379.5</v>
      </c>
    </row>
    <row r="376" spans="1:13" ht="13.15" customHeight="1" x14ac:dyDescent="0.25">
      <c r="A376" s="16"/>
      <c r="B376" s="5" t="s">
        <v>1</v>
      </c>
      <c r="C376" s="36" t="s">
        <v>480</v>
      </c>
      <c r="D376" s="36"/>
      <c r="E376" s="6" t="s">
        <v>472</v>
      </c>
      <c r="F376" s="6" t="s">
        <v>4</v>
      </c>
      <c r="G376" s="6" t="s">
        <v>481</v>
      </c>
      <c r="H376" s="7">
        <v>13</v>
      </c>
      <c r="I376" s="6" t="s">
        <v>489</v>
      </c>
      <c r="J376" s="9">
        <v>2</v>
      </c>
      <c r="K376" s="10">
        <v>34.5</v>
      </c>
      <c r="L376" s="10">
        <v>75.900000000000006</v>
      </c>
      <c r="M376" s="10">
        <f t="shared" si="5"/>
        <v>151.80000000000001</v>
      </c>
    </row>
    <row r="377" spans="1:13" ht="100.5" customHeight="1" x14ac:dyDescent="0.2">
      <c r="A377" s="17"/>
      <c r="B377" s="5" t="s">
        <v>1</v>
      </c>
      <c r="C377" s="36" t="s">
        <v>490</v>
      </c>
      <c r="D377" s="36"/>
      <c r="E377" s="6" t="s">
        <v>57</v>
      </c>
      <c r="F377" s="6" t="s">
        <v>4</v>
      </c>
      <c r="G377" s="6" t="s">
        <v>491</v>
      </c>
      <c r="H377" s="7">
        <v>4</v>
      </c>
      <c r="I377" s="6" t="s">
        <v>492</v>
      </c>
      <c r="J377" s="9">
        <v>11</v>
      </c>
      <c r="K377" s="10">
        <v>25.4</v>
      </c>
      <c r="L377" s="10">
        <v>55.9</v>
      </c>
      <c r="M377" s="10">
        <f t="shared" si="5"/>
        <v>614.9</v>
      </c>
    </row>
    <row r="378" spans="1:13" ht="13.15" customHeight="1" x14ac:dyDescent="0.25">
      <c r="A378" s="16"/>
      <c r="B378" s="5" t="s">
        <v>1</v>
      </c>
      <c r="C378" s="36" t="s">
        <v>490</v>
      </c>
      <c r="D378" s="36"/>
      <c r="E378" s="6" t="s">
        <v>57</v>
      </c>
      <c r="F378" s="6" t="s">
        <v>4</v>
      </c>
      <c r="G378" s="6" t="s">
        <v>491</v>
      </c>
      <c r="H378" s="7">
        <v>5</v>
      </c>
      <c r="I378" s="6" t="s">
        <v>493</v>
      </c>
      <c r="J378" s="9">
        <v>13</v>
      </c>
      <c r="K378" s="10">
        <v>25.4</v>
      </c>
      <c r="L378" s="10">
        <v>55.9</v>
      </c>
      <c r="M378" s="10">
        <f t="shared" si="5"/>
        <v>726.69999999999993</v>
      </c>
    </row>
    <row r="379" spans="1:13" ht="13.15" customHeight="1" x14ac:dyDescent="0.25">
      <c r="A379" s="16"/>
      <c r="B379" s="5" t="s">
        <v>1</v>
      </c>
      <c r="C379" s="36" t="s">
        <v>490</v>
      </c>
      <c r="D379" s="36"/>
      <c r="E379" s="6" t="s">
        <v>57</v>
      </c>
      <c r="F379" s="6" t="s">
        <v>4</v>
      </c>
      <c r="G379" s="6" t="s">
        <v>491</v>
      </c>
      <c r="H379" s="7">
        <v>6</v>
      </c>
      <c r="I379" s="6" t="s">
        <v>494</v>
      </c>
      <c r="J379" s="9">
        <v>15</v>
      </c>
      <c r="K379" s="10">
        <v>25.4</v>
      </c>
      <c r="L379" s="10">
        <v>55.9</v>
      </c>
      <c r="M379" s="10">
        <f t="shared" si="5"/>
        <v>838.5</v>
      </c>
    </row>
    <row r="380" spans="1:13" ht="13.15" customHeight="1" x14ac:dyDescent="0.25">
      <c r="A380" s="16"/>
      <c r="B380" s="5" t="s">
        <v>1</v>
      </c>
      <c r="C380" s="36" t="s">
        <v>490</v>
      </c>
      <c r="D380" s="36"/>
      <c r="E380" s="6" t="s">
        <v>57</v>
      </c>
      <c r="F380" s="6" t="s">
        <v>4</v>
      </c>
      <c r="G380" s="6" t="s">
        <v>491</v>
      </c>
      <c r="H380" s="7">
        <v>7</v>
      </c>
      <c r="I380" s="6" t="s">
        <v>495</v>
      </c>
      <c r="J380" s="9">
        <v>11</v>
      </c>
      <c r="K380" s="10">
        <v>25.4</v>
      </c>
      <c r="L380" s="10">
        <v>55.9</v>
      </c>
      <c r="M380" s="10">
        <f t="shared" si="5"/>
        <v>614.9</v>
      </c>
    </row>
    <row r="381" spans="1:13" ht="13.15" customHeight="1" x14ac:dyDescent="0.25">
      <c r="A381" s="16"/>
      <c r="B381" s="5" t="s">
        <v>1</v>
      </c>
      <c r="C381" s="36" t="s">
        <v>490</v>
      </c>
      <c r="D381" s="36"/>
      <c r="E381" s="6" t="s">
        <v>57</v>
      </c>
      <c r="F381" s="6" t="s">
        <v>4</v>
      </c>
      <c r="G381" s="6" t="s">
        <v>491</v>
      </c>
      <c r="H381" s="7">
        <v>8</v>
      </c>
      <c r="I381" s="6" t="s">
        <v>496</v>
      </c>
      <c r="J381" s="9">
        <v>6</v>
      </c>
      <c r="K381" s="10">
        <v>25.4</v>
      </c>
      <c r="L381" s="10">
        <v>55.9</v>
      </c>
      <c r="M381" s="10">
        <f t="shared" si="5"/>
        <v>335.4</v>
      </c>
    </row>
    <row r="382" spans="1:13" ht="100.5" customHeight="1" x14ac:dyDescent="0.2">
      <c r="A382" s="17"/>
      <c r="B382" s="5" t="s">
        <v>1</v>
      </c>
      <c r="C382" s="36" t="s">
        <v>490</v>
      </c>
      <c r="D382" s="36"/>
      <c r="E382" s="6" t="s">
        <v>210</v>
      </c>
      <c r="F382" s="6" t="s">
        <v>4</v>
      </c>
      <c r="G382" s="6" t="s">
        <v>491</v>
      </c>
      <c r="H382" s="7">
        <v>7</v>
      </c>
      <c r="I382" s="6" t="s">
        <v>497</v>
      </c>
      <c r="J382" s="9">
        <v>11</v>
      </c>
      <c r="K382" s="10">
        <v>25.4</v>
      </c>
      <c r="L382" s="10">
        <v>55.9</v>
      </c>
      <c r="M382" s="10">
        <f t="shared" si="5"/>
        <v>614.9</v>
      </c>
    </row>
    <row r="383" spans="1:13" ht="13.15" customHeight="1" x14ac:dyDescent="0.25">
      <c r="A383" s="16"/>
      <c r="B383" s="5" t="s">
        <v>1</v>
      </c>
      <c r="C383" s="36" t="s">
        <v>490</v>
      </c>
      <c r="D383" s="36"/>
      <c r="E383" s="6" t="s">
        <v>210</v>
      </c>
      <c r="F383" s="6" t="s">
        <v>4</v>
      </c>
      <c r="G383" s="6" t="s">
        <v>491</v>
      </c>
      <c r="H383" s="7">
        <v>8</v>
      </c>
      <c r="I383" s="6" t="s">
        <v>498</v>
      </c>
      <c r="J383" s="9">
        <v>8</v>
      </c>
      <c r="K383" s="10">
        <v>25.4</v>
      </c>
      <c r="L383" s="10">
        <v>55.9</v>
      </c>
      <c r="M383" s="10">
        <f t="shared" si="5"/>
        <v>447.2</v>
      </c>
    </row>
    <row r="384" spans="1:13" ht="100.5" customHeight="1" x14ac:dyDescent="0.2">
      <c r="A384" s="17"/>
      <c r="B384" s="5" t="s">
        <v>1</v>
      </c>
      <c r="C384" s="36" t="s">
        <v>499</v>
      </c>
      <c r="D384" s="36"/>
      <c r="E384" s="6" t="s">
        <v>114</v>
      </c>
      <c r="F384" s="6" t="s">
        <v>13</v>
      </c>
      <c r="G384" s="6" t="s">
        <v>500</v>
      </c>
      <c r="H384" s="6" t="s">
        <v>125</v>
      </c>
      <c r="I384" s="6" t="s">
        <v>501</v>
      </c>
      <c r="J384" s="9">
        <v>2</v>
      </c>
      <c r="K384" s="10">
        <v>27.3</v>
      </c>
      <c r="L384" s="10">
        <v>59.9</v>
      </c>
      <c r="M384" s="10">
        <f t="shared" si="5"/>
        <v>119.8</v>
      </c>
    </row>
    <row r="385" spans="1:13" ht="13.15" customHeight="1" x14ac:dyDescent="0.25">
      <c r="A385" s="16"/>
      <c r="B385" s="5" t="s">
        <v>1</v>
      </c>
      <c r="C385" s="36" t="s">
        <v>499</v>
      </c>
      <c r="D385" s="36"/>
      <c r="E385" s="6" t="s">
        <v>114</v>
      </c>
      <c r="F385" s="6" t="s">
        <v>13</v>
      </c>
      <c r="G385" s="6" t="s">
        <v>500</v>
      </c>
      <c r="H385" s="6" t="s">
        <v>127</v>
      </c>
      <c r="I385" s="6" t="s">
        <v>502</v>
      </c>
      <c r="J385" s="9">
        <v>3</v>
      </c>
      <c r="K385" s="10">
        <v>27.3</v>
      </c>
      <c r="L385" s="10">
        <v>59.9</v>
      </c>
      <c r="M385" s="10">
        <f t="shared" si="5"/>
        <v>179.7</v>
      </c>
    </row>
    <row r="386" spans="1:13" ht="13.15" customHeight="1" x14ac:dyDescent="0.25">
      <c r="A386" s="16"/>
      <c r="B386" s="5" t="s">
        <v>1</v>
      </c>
      <c r="C386" s="36" t="s">
        <v>499</v>
      </c>
      <c r="D386" s="36"/>
      <c r="E386" s="6" t="s">
        <v>123</v>
      </c>
      <c r="F386" s="6" t="s">
        <v>13</v>
      </c>
      <c r="G386" s="6" t="s">
        <v>500</v>
      </c>
      <c r="H386" s="6" t="s">
        <v>125</v>
      </c>
      <c r="I386" s="6" t="s">
        <v>503</v>
      </c>
      <c r="J386" s="9">
        <v>16</v>
      </c>
      <c r="K386" s="10">
        <v>27.3</v>
      </c>
      <c r="L386" s="10">
        <v>59.9</v>
      </c>
      <c r="M386" s="10">
        <f t="shared" si="5"/>
        <v>958.4</v>
      </c>
    </row>
    <row r="387" spans="1:13" ht="100.5" customHeight="1" x14ac:dyDescent="0.2">
      <c r="A387" s="17"/>
      <c r="B387" s="5" t="s">
        <v>1</v>
      </c>
      <c r="C387" s="36" t="s">
        <v>499</v>
      </c>
      <c r="D387" s="36"/>
      <c r="E387" s="6" t="s">
        <v>123</v>
      </c>
      <c r="F387" s="6" t="s">
        <v>13</v>
      </c>
      <c r="G387" s="6" t="s">
        <v>500</v>
      </c>
      <c r="H387" s="6" t="s">
        <v>127</v>
      </c>
      <c r="I387" s="6" t="s">
        <v>504</v>
      </c>
      <c r="J387" s="9">
        <v>23</v>
      </c>
      <c r="K387" s="10">
        <v>27.3</v>
      </c>
      <c r="L387" s="10">
        <v>59.9</v>
      </c>
      <c r="M387" s="10">
        <f t="shared" si="5"/>
        <v>1377.7</v>
      </c>
    </row>
    <row r="388" spans="1:13" ht="13.15" customHeight="1" x14ac:dyDescent="0.25">
      <c r="A388" s="16"/>
      <c r="B388" s="5" t="s">
        <v>1</v>
      </c>
      <c r="C388" s="36" t="s">
        <v>499</v>
      </c>
      <c r="D388" s="36"/>
      <c r="E388" s="6" t="s">
        <v>123</v>
      </c>
      <c r="F388" s="6" t="s">
        <v>13</v>
      </c>
      <c r="G388" s="6" t="s">
        <v>500</v>
      </c>
      <c r="H388" s="6" t="s">
        <v>129</v>
      </c>
      <c r="I388" s="6" t="s">
        <v>505</v>
      </c>
      <c r="J388" s="9">
        <v>19</v>
      </c>
      <c r="K388" s="10">
        <v>27.3</v>
      </c>
      <c r="L388" s="10">
        <v>59.9</v>
      </c>
      <c r="M388" s="10">
        <f t="shared" si="5"/>
        <v>1138.0999999999999</v>
      </c>
    </row>
    <row r="389" spans="1:13" ht="13.15" customHeight="1" x14ac:dyDescent="0.25">
      <c r="A389" s="16"/>
      <c r="B389" s="5" t="s">
        <v>1</v>
      </c>
      <c r="C389" s="36" t="s">
        <v>499</v>
      </c>
      <c r="D389" s="36"/>
      <c r="E389" s="6" t="s">
        <v>123</v>
      </c>
      <c r="F389" s="6" t="s">
        <v>13</v>
      </c>
      <c r="G389" s="6" t="s">
        <v>500</v>
      </c>
      <c r="H389" s="6" t="s">
        <v>131</v>
      </c>
      <c r="I389" s="6" t="s">
        <v>506</v>
      </c>
      <c r="J389" s="9">
        <v>26</v>
      </c>
      <c r="K389" s="10">
        <v>27.3</v>
      </c>
      <c r="L389" s="10">
        <v>59.9</v>
      </c>
      <c r="M389" s="10">
        <f t="shared" si="5"/>
        <v>1557.3999999999999</v>
      </c>
    </row>
    <row r="390" spans="1:13" ht="13.15" customHeight="1" x14ac:dyDescent="0.25">
      <c r="A390" s="16"/>
      <c r="B390" s="5" t="s">
        <v>1</v>
      </c>
      <c r="C390" s="36" t="s">
        <v>499</v>
      </c>
      <c r="D390" s="36"/>
      <c r="E390" s="6" t="s">
        <v>123</v>
      </c>
      <c r="F390" s="6" t="s">
        <v>13</v>
      </c>
      <c r="G390" s="6" t="s">
        <v>500</v>
      </c>
      <c r="H390" s="6" t="s">
        <v>133</v>
      </c>
      <c r="I390" s="6" t="s">
        <v>507</v>
      </c>
      <c r="J390" s="9">
        <v>30</v>
      </c>
      <c r="K390" s="10">
        <v>27.3</v>
      </c>
      <c r="L390" s="10">
        <v>59.9</v>
      </c>
      <c r="M390" s="10">
        <f t="shared" ref="M390:M453" si="6">J390*L390</f>
        <v>1797</v>
      </c>
    </row>
    <row r="391" spans="1:13" ht="13.15" customHeight="1" x14ac:dyDescent="0.25">
      <c r="A391" s="16"/>
      <c r="B391" s="5" t="s">
        <v>1</v>
      </c>
      <c r="C391" s="36" t="s">
        <v>499</v>
      </c>
      <c r="D391" s="36"/>
      <c r="E391" s="6" t="s">
        <v>123</v>
      </c>
      <c r="F391" s="6" t="s">
        <v>13</v>
      </c>
      <c r="G391" s="6" t="s">
        <v>500</v>
      </c>
      <c r="H391" s="6" t="s">
        <v>135</v>
      </c>
      <c r="I391" s="6" t="s">
        <v>508</v>
      </c>
      <c r="J391" s="9">
        <v>23</v>
      </c>
      <c r="K391" s="10">
        <v>27.3</v>
      </c>
      <c r="L391" s="10">
        <v>59.9</v>
      </c>
      <c r="M391" s="10">
        <f t="shared" si="6"/>
        <v>1377.7</v>
      </c>
    </row>
    <row r="392" spans="1:13" ht="13.15" customHeight="1" x14ac:dyDescent="0.25">
      <c r="A392" s="16"/>
      <c r="B392" s="5" t="s">
        <v>1</v>
      </c>
      <c r="C392" s="36" t="s">
        <v>499</v>
      </c>
      <c r="D392" s="36"/>
      <c r="E392" s="6" t="s">
        <v>123</v>
      </c>
      <c r="F392" s="6" t="s">
        <v>13</v>
      </c>
      <c r="G392" s="6" t="s">
        <v>500</v>
      </c>
      <c r="H392" s="6" t="s">
        <v>137</v>
      </c>
      <c r="I392" s="6" t="s">
        <v>509</v>
      </c>
      <c r="J392" s="9">
        <v>23</v>
      </c>
      <c r="K392" s="10">
        <v>27.3</v>
      </c>
      <c r="L392" s="10">
        <v>59.9</v>
      </c>
      <c r="M392" s="10">
        <f t="shared" si="6"/>
        <v>1377.7</v>
      </c>
    </row>
    <row r="393" spans="1:13" ht="100.5" customHeight="1" x14ac:dyDescent="0.2">
      <c r="A393" s="17"/>
      <c r="B393" s="5" t="s">
        <v>1</v>
      </c>
      <c r="C393" s="36" t="s">
        <v>499</v>
      </c>
      <c r="D393" s="36"/>
      <c r="E393" s="6" t="s">
        <v>200</v>
      </c>
      <c r="F393" s="6" t="s">
        <v>13</v>
      </c>
      <c r="G393" s="6" t="s">
        <v>500</v>
      </c>
      <c r="H393" s="6" t="s">
        <v>125</v>
      </c>
      <c r="I393" s="6" t="s">
        <v>510</v>
      </c>
      <c r="J393" s="9">
        <v>20</v>
      </c>
      <c r="K393" s="10">
        <v>27.3</v>
      </c>
      <c r="L393" s="10">
        <v>59.9</v>
      </c>
      <c r="M393" s="10">
        <f t="shared" si="6"/>
        <v>1198</v>
      </c>
    </row>
    <row r="394" spans="1:13" ht="13.15" customHeight="1" x14ac:dyDescent="0.25">
      <c r="A394" s="16"/>
      <c r="B394" s="5" t="s">
        <v>1</v>
      </c>
      <c r="C394" s="36" t="s">
        <v>499</v>
      </c>
      <c r="D394" s="36"/>
      <c r="E394" s="6" t="s">
        <v>200</v>
      </c>
      <c r="F394" s="6" t="s">
        <v>13</v>
      </c>
      <c r="G394" s="6" t="s">
        <v>500</v>
      </c>
      <c r="H394" s="6" t="s">
        <v>127</v>
      </c>
      <c r="I394" s="6" t="s">
        <v>511</v>
      </c>
      <c r="J394" s="9">
        <v>18</v>
      </c>
      <c r="K394" s="10">
        <v>27.3</v>
      </c>
      <c r="L394" s="10">
        <v>59.9</v>
      </c>
      <c r="M394" s="10">
        <f t="shared" si="6"/>
        <v>1078.2</v>
      </c>
    </row>
    <row r="395" spans="1:13" ht="13.15" customHeight="1" x14ac:dyDescent="0.25">
      <c r="A395" s="16"/>
      <c r="B395" s="5" t="s">
        <v>1</v>
      </c>
      <c r="C395" s="36" t="s">
        <v>499</v>
      </c>
      <c r="D395" s="36"/>
      <c r="E395" s="6" t="s">
        <v>200</v>
      </c>
      <c r="F395" s="6" t="s">
        <v>13</v>
      </c>
      <c r="G395" s="6" t="s">
        <v>500</v>
      </c>
      <c r="H395" s="6" t="s">
        <v>129</v>
      </c>
      <c r="I395" s="6" t="s">
        <v>512</v>
      </c>
      <c r="J395" s="9">
        <v>12</v>
      </c>
      <c r="K395" s="10">
        <v>27.3</v>
      </c>
      <c r="L395" s="10">
        <v>59.9</v>
      </c>
      <c r="M395" s="10">
        <f t="shared" si="6"/>
        <v>718.8</v>
      </c>
    </row>
    <row r="396" spans="1:13" ht="13.15" customHeight="1" x14ac:dyDescent="0.25">
      <c r="A396" s="16"/>
      <c r="B396" s="5" t="s">
        <v>1</v>
      </c>
      <c r="C396" s="36" t="s">
        <v>499</v>
      </c>
      <c r="D396" s="36"/>
      <c r="E396" s="6" t="s">
        <v>200</v>
      </c>
      <c r="F396" s="6" t="s">
        <v>13</v>
      </c>
      <c r="G396" s="6" t="s">
        <v>500</v>
      </c>
      <c r="H396" s="6" t="s">
        <v>131</v>
      </c>
      <c r="I396" s="6" t="s">
        <v>513</v>
      </c>
      <c r="J396" s="9">
        <v>15</v>
      </c>
      <c r="K396" s="10">
        <v>27.3</v>
      </c>
      <c r="L396" s="10">
        <v>59.9</v>
      </c>
      <c r="M396" s="10">
        <f t="shared" si="6"/>
        <v>898.5</v>
      </c>
    </row>
    <row r="397" spans="1:13" ht="13.15" customHeight="1" x14ac:dyDescent="0.25">
      <c r="A397" s="16"/>
      <c r="B397" s="5" t="s">
        <v>1</v>
      </c>
      <c r="C397" s="36" t="s">
        <v>499</v>
      </c>
      <c r="D397" s="36"/>
      <c r="E397" s="6" t="s">
        <v>200</v>
      </c>
      <c r="F397" s="6" t="s">
        <v>13</v>
      </c>
      <c r="G397" s="6" t="s">
        <v>500</v>
      </c>
      <c r="H397" s="6" t="s">
        <v>133</v>
      </c>
      <c r="I397" s="6" t="s">
        <v>514</v>
      </c>
      <c r="J397" s="9">
        <v>24</v>
      </c>
      <c r="K397" s="10">
        <v>27.3</v>
      </c>
      <c r="L397" s="10">
        <v>59.9</v>
      </c>
      <c r="M397" s="10">
        <f t="shared" si="6"/>
        <v>1437.6</v>
      </c>
    </row>
    <row r="398" spans="1:13" ht="13.15" customHeight="1" x14ac:dyDescent="0.25">
      <c r="A398" s="16"/>
      <c r="B398" s="5" t="s">
        <v>1</v>
      </c>
      <c r="C398" s="36" t="s">
        <v>499</v>
      </c>
      <c r="D398" s="36"/>
      <c r="E398" s="6" t="s">
        <v>200</v>
      </c>
      <c r="F398" s="6" t="s">
        <v>13</v>
      </c>
      <c r="G398" s="6" t="s">
        <v>500</v>
      </c>
      <c r="H398" s="6" t="s">
        <v>135</v>
      </c>
      <c r="I398" s="6" t="s">
        <v>515</v>
      </c>
      <c r="J398" s="9">
        <v>21</v>
      </c>
      <c r="K398" s="10">
        <v>27.3</v>
      </c>
      <c r="L398" s="10">
        <v>59.9</v>
      </c>
      <c r="M398" s="10">
        <f t="shared" si="6"/>
        <v>1257.8999999999999</v>
      </c>
    </row>
    <row r="399" spans="1:13" ht="13.15" customHeight="1" x14ac:dyDescent="0.25">
      <c r="A399" s="16"/>
      <c r="B399" s="5" t="s">
        <v>1</v>
      </c>
      <c r="C399" s="36" t="s">
        <v>499</v>
      </c>
      <c r="D399" s="36"/>
      <c r="E399" s="6" t="s">
        <v>200</v>
      </c>
      <c r="F399" s="6" t="s">
        <v>13</v>
      </c>
      <c r="G399" s="6" t="s">
        <v>500</v>
      </c>
      <c r="H399" s="6" t="s">
        <v>137</v>
      </c>
      <c r="I399" s="6" t="s">
        <v>516</v>
      </c>
      <c r="J399" s="9">
        <v>20</v>
      </c>
      <c r="K399" s="10">
        <v>27.3</v>
      </c>
      <c r="L399" s="10">
        <v>59.9</v>
      </c>
      <c r="M399" s="10">
        <f t="shared" si="6"/>
        <v>1198</v>
      </c>
    </row>
    <row r="400" spans="1:13" ht="100.5" customHeight="1" x14ac:dyDescent="0.2">
      <c r="A400" s="17"/>
      <c r="B400" s="5" t="s">
        <v>1</v>
      </c>
      <c r="C400" s="36" t="s">
        <v>517</v>
      </c>
      <c r="D400" s="36"/>
      <c r="E400" s="6" t="s">
        <v>123</v>
      </c>
      <c r="F400" s="6" t="s">
        <v>13</v>
      </c>
      <c r="G400" s="6" t="s">
        <v>518</v>
      </c>
      <c r="H400" s="6" t="s">
        <v>139</v>
      </c>
      <c r="I400" s="6" t="s">
        <v>519</v>
      </c>
      <c r="J400" s="9">
        <v>31</v>
      </c>
      <c r="K400" s="10">
        <v>29.9</v>
      </c>
      <c r="L400" s="10">
        <v>65.900000000000006</v>
      </c>
      <c r="M400" s="10">
        <f t="shared" si="6"/>
        <v>2042.9</v>
      </c>
    </row>
    <row r="401" spans="1:13" ht="13.15" customHeight="1" x14ac:dyDescent="0.25">
      <c r="A401" s="16"/>
      <c r="B401" s="5" t="s">
        <v>1</v>
      </c>
      <c r="C401" s="36" t="s">
        <v>517</v>
      </c>
      <c r="D401" s="36"/>
      <c r="E401" s="6" t="s">
        <v>123</v>
      </c>
      <c r="F401" s="6" t="s">
        <v>13</v>
      </c>
      <c r="G401" s="6" t="s">
        <v>518</v>
      </c>
      <c r="H401" s="6" t="s">
        <v>141</v>
      </c>
      <c r="I401" s="6" t="s">
        <v>520</v>
      </c>
      <c r="J401" s="9">
        <v>11</v>
      </c>
      <c r="K401" s="10">
        <v>29.9</v>
      </c>
      <c r="L401" s="10">
        <v>65.900000000000006</v>
      </c>
      <c r="M401" s="10">
        <f t="shared" si="6"/>
        <v>724.90000000000009</v>
      </c>
    </row>
    <row r="402" spans="1:13" ht="13.15" customHeight="1" x14ac:dyDescent="0.25">
      <c r="A402" s="16"/>
      <c r="B402" s="5" t="s">
        <v>1</v>
      </c>
      <c r="C402" s="36" t="s">
        <v>517</v>
      </c>
      <c r="D402" s="36"/>
      <c r="E402" s="6" t="s">
        <v>123</v>
      </c>
      <c r="F402" s="6" t="s">
        <v>13</v>
      </c>
      <c r="G402" s="6" t="s">
        <v>518</v>
      </c>
      <c r="H402" s="6" t="s">
        <v>143</v>
      </c>
      <c r="I402" s="6" t="s">
        <v>521</v>
      </c>
      <c r="J402" s="9">
        <v>17</v>
      </c>
      <c r="K402" s="10">
        <v>29.9</v>
      </c>
      <c r="L402" s="10">
        <v>65.900000000000006</v>
      </c>
      <c r="M402" s="10">
        <f t="shared" si="6"/>
        <v>1120.3000000000002</v>
      </c>
    </row>
    <row r="403" spans="1:13" ht="13.15" customHeight="1" x14ac:dyDescent="0.25">
      <c r="A403" s="16"/>
      <c r="B403" s="5" t="s">
        <v>1</v>
      </c>
      <c r="C403" s="36" t="s">
        <v>517</v>
      </c>
      <c r="D403" s="36"/>
      <c r="E403" s="6" t="s">
        <v>123</v>
      </c>
      <c r="F403" s="6" t="s">
        <v>13</v>
      </c>
      <c r="G403" s="6" t="s">
        <v>518</v>
      </c>
      <c r="H403" s="6" t="s">
        <v>145</v>
      </c>
      <c r="I403" s="6" t="s">
        <v>522</v>
      </c>
      <c r="J403" s="9">
        <v>19</v>
      </c>
      <c r="K403" s="10">
        <v>29.9</v>
      </c>
      <c r="L403" s="10">
        <v>65.900000000000006</v>
      </c>
      <c r="M403" s="10">
        <f t="shared" si="6"/>
        <v>1252.1000000000001</v>
      </c>
    </row>
    <row r="404" spans="1:13" ht="13.15" customHeight="1" x14ac:dyDescent="0.25">
      <c r="A404" s="16"/>
      <c r="B404" s="5" t="s">
        <v>1</v>
      </c>
      <c r="C404" s="36" t="s">
        <v>517</v>
      </c>
      <c r="D404" s="36"/>
      <c r="E404" s="6" t="s">
        <v>123</v>
      </c>
      <c r="F404" s="6" t="s">
        <v>13</v>
      </c>
      <c r="G404" s="6" t="s">
        <v>518</v>
      </c>
      <c r="H404" s="6" t="s">
        <v>147</v>
      </c>
      <c r="I404" s="6" t="s">
        <v>523</v>
      </c>
      <c r="J404" s="9">
        <v>13</v>
      </c>
      <c r="K404" s="10">
        <v>29.9</v>
      </c>
      <c r="L404" s="10">
        <v>65.900000000000006</v>
      </c>
      <c r="M404" s="10">
        <f t="shared" si="6"/>
        <v>856.7</v>
      </c>
    </row>
    <row r="405" spans="1:13" ht="13.15" customHeight="1" x14ac:dyDescent="0.25">
      <c r="A405" s="16"/>
      <c r="B405" s="5" t="s">
        <v>1</v>
      </c>
      <c r="C405" s="36" t="s">
        <v>517</v>
      </c>
      <c r="D405" s="36"/>
      <c r="E405" s="6" t="s">
        <v>123</v>
      </c>
      <c r="F405" s="6" t="s">
        <v>13</v>
      </c>
      <c r="G405" s="6" t="s">
        <v>518</v>
      </c>
      <c r="H405" s="6" t="s">
        <v>224</v>
      </c>
      <c r="I405" s="6" t="s">
        <v>524</v>
      </c>
      <c r="J405" s="9">
        <v>22</v>
      </c>
      <c r="K405" s="10">
        <v>29.9</v>
      </c>
      <c r="L405" s="10">
        <v>65.900000000000006</v>
      </c>
      <c r="M405" s="10">
        <f t="shared" si="6"/>
        <v>1449.8000000000002</v>
      </c>
    </row>
    <row r="406" spans="1:13" ht="13.15" customHeight="1" x14ac:dyDescent="0.25">
      <c r="A406" s="16"/>
      <c r="B406" s="5" t="s">
        <v>1</v>
      </c>
      <c r="C406" s="36" t="s">
        <v>517</v>
      </c>
      <c r="D406" s="36"/>
      <c r="E406" s="6" t="s">
        <v>123</v>
      </c>
      <c r="F406" s="6" t="s">
        <v>13</v>
      </c>
      <c r="G406" s="6" t="s">
        <v>518</v>
      </c>
      <c r="H406" s="6" t="s">
        <v>226</v>
      </c>
      <c r="I406" s="6" t="s">
        <v>525</v>
      </c>
      <c r="J406" s="9">
        <v>8</v>
      </c>
      <c r="K406" s="10">
        <v>29.9</v>
      </c>
      <c r="L406" s="10">
        <v>65.900000000000006</v>
      </c>
      <c r="M406" s="10">
        <f t="shared" si="6"/>
        <v>527.20000000000005</v>
      </c>
    </row>
    <row r="407" spans="1:13" ht="13.15" customHeight="1" x14ac:dyDescent="0.25">
      <c r="A407" s="16"/>
      <c r="B407" s="5" t="s">
        <v>1</v>
      </c>
      <c r="C407" s="36" t="s">
        <v>517</v>
      </c>
      <c r="D407" s="36"/>
      <c r="E407" s="6" t="s">
        <v>123</v>
      </c>
      <c r="F407" s="6" t="s">
        <v>13</v>
      </c>
      <c r="G407" s="6" t="s">
        <v>518</v>
      </c>
      <c r="H407" s="6" t="s">
        <v>228</v>
      </c>
      <c r="I407" s="6" t="s">
        <v>526</v>
      </c>
      <c r="J407" s="9">
        <v>19</v>
      </c>
      <c r="K407" s="10">
        <v>29.9</v>
      </c>
      <c r="L407" s="10">
        <v>65.900000000000006</v>
      </c>
      <c r="M407" s="10">
        <f t="shared" si="6"/>
        <v>1252.1000000000001</v>
      </c>
    </row>
    <row r="408" spans="1:13" ht="13.15" customHeight="1" x14ac:dyDescent="0.25">
      <c r="A408" s="16"/>
      <c r="B408" s="5" t="s">
        <v>1</v>
      </c>
      <c r="C408" s="36" t="s">
        <v>517</v>
      </c>
      <c r="D408" s="36"/>
      <c r="E408" s="6" t="s">
        <v>123</v>
      </c>
      <c r="F408" s="6" t="s">
        <v>13</v>
      </c>
      <c r="G408" s="6" t="s">
        <v>518</v>
      </c>
      <c r="H408" s="6" t="s">
        <v>230</v>
      </c>
      <c r="I408" s="6" t="s">
        <v>527</v>
      </c>
      <c r="J408" s="9">
        <v>15</v>
      </c>
      <c r="K408" s="10">
        <v>29.9</v>
      </c>
      <c r="L408" s="10">
        <v>65.900000000000006</v>
      </c>
      <c r="M408" s="10">
        <f t="shared" si="6"/>
        <v>988.50000000000011</v>
      </c>
    </row>
    <row r="409" spans="1:13" ht="100.5" customHeight="1" x14ac:dyDescent="0.2">
      <c r="A409" s="17"/>
      <c r="B409" s="5" t="s">
        <v>1</v>
      </c>
      <c r="C409" s="36" t="s">
        <v>517</v>
      </c>
      <c r="D409" s="36"/>
      <c r="E409" s="6" t="s">
        <v>200</v>
      </c>
      <c r="F409" s="6" t="s">
        <v>13</v>
      </c>
      <c r="G409" s="6" t="s">
        <v>518</v>
      </c>
      <c r="H409" s="6" t="s">
        <v>139</v>
      </c>
      <c r="I409" s="6" t="s">
        <v>528</v>
      </c>
      <c r="J409" s="9">
        <v>14</v>
      </c>
      <c r="K409" s="10">
        <v>29.9</v>
      </c>
      <c r="L409" s="10">
        <v>65.900000000000006</v>
      </c>
      <c r="M409" s="10">
        <f t="shared" si="6"/>
        <v>922.60000000000014</v>
      </c>
    </row>
    <row r="410" spans="1:13" ht="13.15" customHeight="1" x14ac:dyDescent="0.25">
      <c r="A410" s="16"/>
      <c r="B410" s="5" t="s">
        <v>1</v>
      </c>
      <c r="C410" s="36" t="s">
        <v>517</v>
      </c>
      <c r="D410" s="36"/>
      <c r="E410" s="6" t="s">
        <v>200</v>
      </c>
      <c r="F410" s="6" t="s">
        <v>13</v>
      </c>
      <c r="G410" s="6" t="s">
        <v>518</v>
      </c>
      <c r="H410" s="6" t="s">
        <v>147</v>
      </c>
      <c r="I410" s="6" t="s">
        <v>529</v>
      </c>
      <c r="J410" s="9">
        <v>10</v>
      </c>
      <c r="K410" s="10">
        <v>29.9</v>
      </c>
      <c r="L410" s="10">
        <v>65.900000000000006</v>
      </c>
      <c r="M410" s="10">
        <f t="shared" si="6"/>
        <v>659</v>
      </c>
    </row>
    <row r="411" spans="1:13" ht="13.15" customHeight="1" x14ac:dyDescent="0.25">
      <c r="A411" s="16"/>
      <c r="B411" s="5" t="s">
        <v>1</v>
      </c>
      <c r="C411" s="36" t="s">
        <v>517</v>
      </c>
      <c r="D411" s="36"/>
      <c r="E411" s="6" t="s">
        <v>200</v>
      </c>
      <c r="F411" s="6" t="s">
        <v>13</v>
      </c>
      <c r="G411" s="6" t="s">
        <v>518</v>
      </c>
      <c r="H411" s="6" t="s">
        <v>224</v>
      </c>
      <c r="I411" s="6" t="s">
        <v>530</v>
      </c>
      <c r="J411" s="9">
        <v>12</v>
      </c>
      <c r="K411" s="10">
        <v>29.9</v>
      </c>
      <c r="L411" s="10">
        <v>65.900000000000006</v>
      </c>
      <c r="M411" s="10">
        <f t="shared" si="6"/>
        <v>790.80000000000007</v>
      </c>
    </row>
    <row r="412" spans="1:13" ht="13.15" customHeight="1" x14ac:dyDescent="0.25">
      <c r="A412" s="16"/>
      <c r="B412" s="5" t="s">
        <v>1</v>
      </c>
      <c r="C412" s="36" t="s">
        <v>517</v>
      </c>
      <c r="D412" s="36"/>
      <c r="E412" s="6" t="s">
        <v>200</v>
      </c>
      <c r="F412" s="6" t="s">
        <v>13</v>
      </c>
      <c r="G412" s="6" t="s">
        <v>518</v>
      </c>
      <c r="H412" s="6" t="s">
        <v>228</v>
      </c>
      <c r="I412" s="6" t="s">
        <v>531</v>
      </c>
      <c r="J412" s="9">
        <v>10</v>
      </c>
      <c r="K412" s="10">
        <v>29.9</v>
      </c>
      <c r="L412" s="10">
        <v>65.900000000000006</v>
      </c>
      <c r="M412" s="10">
        <f t="shared" si="6"/>
        <v>659</v>
      </c>
    </row>
    <row r="413" spans="1:13" ht="13.15" customHeight="1" x14ac:dyDescent="0.25">
      <c r="A413" s="16"/>
      <c r="B413" s="5" t="s">
        <v>1</v>
      </c>
      <c r="C413" s="36" t="s">
        <v>517</v>
      </c>
      <c r="D413" s="36"/>
      <c r="E413" s="6" t="s">
        <v>200</v>
      </c>
      <c r="F413" s="6" t="s">
        <v>13</v>
      </c>
      <c r="G413" s="6" t="s">
        <v>518</v>
      </c>
      <c r="H413" s="6" t="s">
        <v>230</v>
      </c>
      <c r="I413" s="6" t="s">
        <v>532</v>
      </c>
      <c r="J413" s="9">
        <v>9</v>
      </c>
      <c r="K413" s="10">
        <v>29.9</v>
      </c>
      <c r="L413" s="10">
        <v>65.900000000000006</v>
      </c>
      <c r="M413" s="10">
        <f t="shared" si="6"/>
        <v>593.1</v>
      </c>
    </row>
    <row r="414" spans="1:13" ht="100.5" customHeight="1" x14ac:dyDescent="0.2">
      <c r="A414" s="17"/>
      <c r="B414" s="5" t="s">
        <v>1</v>
      </c>
      <c r="C414" s="36" t="s">
        <v>533</v>
      </c>
      <c r="D414" s="36"/>
      <c r="E414" s="6" t="s">
        <v>114</v>
      </c>
      <c r="F414" s="6" t="s">
        <v>4</v>
      </c>
      <c r="G414" s="6" t="s">
        <v>534</v>
      </c>
      <c r="H414" s="7">
        <v>4</v>
      </c>
      <c r="I414" s="6" t="s">
        <v>535</v>
      </c>
      <c r="J414" s="9">
        <v>18</v>
      </c>
      <c r="K414" s="10">
        <v>15.9</v>
      </c>
      <c r="L414" s="10">
        <v>34.9</v>
      </c>
      <c r="M414" s="10">
        <f t="shared" si="6"/>
        <v>628.19999999999993</v>
      </c>
    </row>
    <row r="415" spans="1:13" ht="13.15" customHeight="1" x14ac:dyDescent="0.25">
      <c r="A415" s="16"/>
      <c r="B415" s="5" t="s">
        <v>1</v>
      </c>
      <c r="C415" s="36" t="s">
        <v>533</v>
      </c>
      <c r="D415" s="36"/>
      <c r="E415" s="6" t="s">
        <v>114</v>
      </c>
      <c r="F415" s="6" t="s">
        <v>4</v>
      </c>
      <c r="G415" s="6" t="s">
        <v>534</v>
      </c>
      <c r="H415" s="7">
        <v>5</v>
      </c>
      <c r="I415" s="6" t="s">
        <v>536</v>
      </c>
      <c r="J415" s="9">
        <v>37</v>
      </c>
      <c r="K415" s="10">
        <v>15.9</v>
      </c>
      <c r="L415" s="10">
        <v>34.9</v>
      </c>
      <c r="M415" s="10">
        <f t="shared" si="6"/>
        <v>1291.3</v>
      </c>
    </row>
    <row r="416" spans="1:13" ht="13.15" customHeight="1" x14ac:dyDescent="0.25">
      <c r="A416" s="16"/>
      <c r="B416" s="5" t="s">
        <v>1</v>
      </c>
      <c r="C416" s="36" t="s">
        <v>533</v>
      </c>
      <c r="D416" s="36"/>
      <c r="E416" s="6" t="s">
        <v>114</v>
      </c>
      <c r="F416" s="6" t="s">
        <v>4</v>
      </c>
      <c r="G416" s="6" t="s">
        <v>534</v>
      </c>
      <c r="H416" s="7">
        <v>6</v>
      </c>
      <c r="I416" s="6" t="s">
        <v>537</v>
      </c>
      <c r="J416" s="9">
        <v>58</v>
      </c>
      <c r="K416" s="10">
        <v>15.9</v>
      </c>
      <c r="L416" s="10">
        <v>34.9</v>
      </c>
      <c r="M416" s="10">
        <f t="shared" si="6"/>
        <v>2024.1999999999998</v>
      </c>
    </row>
    <row r="417" spans="1:13" ht="13.15" customHeight="1" x14ac:dyDescent="0.25">
      <c r="A417" s="16"/>
      <c r="B417" s="5" t="s">
        <v>1</v>
      </c>
      <c r="C417" s="36" t="s">
        <v>533</v>
      </c>
      <c r="D417" s="36"/>
      <c r="E417" s="6" t="s">
        <v>114</v>
      </c>
      <c r="F417" s="6" t="s">
        <v>4</v>
      </c>
      <c r="G417" s="6" t="s">
        <v>534</v>
      </c>
      <c r="H417" s="7">
        <v>7</v>
      </c>
      <c r="I417" s="6" t="s">
        <v>538</v>
      </c>
      <c r="J417" s="9">
        <v>52</v>
      </c>
      <c r="K417" s="10">
        <v>15.9</v>
      </c>
      <c r="L417" s="10">
        <v>34.9</v>
      </c>
      <c r="M417" s="10">
        <f t="shared" si="6"/>
        <v>1814.8</v>
      </c>
    </row>
    <row r="418" spans="1:13" ht="13.15" customHeight="1" x14ac:dyDescent="0.25">
      <c r="A418" s="16"/>
      <c r="B418" s="5" t="s">
        <v>1</v>
      </c>
      <c r="C418" s="36" t="s">
        <v>533</v>
      </c>
      <c r="D418" s="36"/>
      <c r="E418" s="6" t="s">
        <v>114</v>
      </c>
      <c r="F418" s="6" t="s">
        <v>4</v>
      </c>
      <c r="G418" s="6" t="s">
        <v>534</v>
      </c>
      <c r="H418" s="7">
        <v>8</v>
      </c>
      <c r="I418" s="6" t="s">
        <v>539</v>
      </c>
      <c r="J418" s="9">
        <v>53</v>
      </c>
      <c r="K418" s="10">
        <v>15.9</v>
      </c>
      <c r="L418" s="10">
        <v>34.9</v>
      </c>
      <c r="M418" s="10">
        <f t="shared" si="6"/>
        <v>1849.6999999999998</v>
      </c>
    </row>
    <row r="419" spans="1:13" ht="13.15" customHeight="1" x14ac:dyDescent="0.25">
      <c r="A419" s="16"/>
      <c r="B419" s="5" t="s">
        <v>1</v>
      </c>
      <c r="C419" s="36" t="s">
        <v>533</v>
      </c>
      <c r="D419" s="36"/>
      <c r="E419" s="6" t="s">
        <v>114</v>
      </c>
      <c r="F419" s="6" t="s">
        <v>4</v>
      </c>
      <c r="G419" s="6" t="s">
        <v>534</v>
      </c>
      <c r="H419" s="7">
        <v>9</v>
      </c>
      <c r="I419" s="6" t="s">
        <v>540</v>
      </c>
      <c r="J419" s="9">
        <v>50</v>
      </c>
      <c r="K419" s="10">
        <v>15.9</v>
      </c>
      <c r="L419" s="10">
        <v>34.9</v>
      </c>
      <c r="M419" s="10">
        <f t="shared" si="6"/>
        <v>1745</v>
      </c>
    </row>
    <row r="420" spans="1:13" ht="13.15" customHeight="1" x14ac:dyDescent="0.25">
      <c r="A420" s="16"/>
      <c r="B420" s="5" t="s">
        <v>1</v>
      </c>
      <c r="C420" s="36" t="s">
        <v>533</v>
      </c>
      <c r="D420" s="36"/>
      <c r="E420" s="6" t="s">
        <v>114</v>
      </c>
      <c r="F420" s="6" t="s">
        <v>4</v>
      </c>
      <c r="G420" s="6" t="s">
        <v>534</v>
      </c>
      <c r="H420" s="7">
        <v>10</v>
      </c>
      <c r="I420" s="6" t="s">
        <v>541</v>
      </c>
      <c r="J420" s="9">
        <v>50</v>
      </c>
      <c r="K420" s="10">
        <v>15.9</v>
      </c>
      <c r="L420" s="10">
        <v>34.9</v>
      </c>
      <c r="M420" s="10">
        <f t="shared" si="6"/>
        <v>1745</v>
      </c>
    </row>
    <row r="421" spans="1:13" ht="13.15" customHeight="1" x14ac:dyDescent="0.25">
      <c r="A421" s="16"/>
      <c r="B421" s="5" t="s">
        <v>1</v>
      </c>
      <c r="C421" s="36" t="s">
        <v>533</v>
      </c>
      <c r="D421" s="36"/>
      <c r="E421" s="6" t="s">
        <v>114</v>
      </c>
      <c r="F421" s="6" t="s">
        <v>4</v>
      </c>
      <c r="G421" s="6" t="s">
        <v>534</v>
      </c>
      <c r="H421" s="7">
        <v>11</v>
      </c>
      <c r="I421" s="6" t="s">
        <v>542</v>
      </c>
      <c r="J421" s="9">
        <v>6</v>
      </c>
      <c r="K421" s="10">
        <v>15.9</v>
      </c>
      <c r="L421" s="10">
        <v>34.9</v>
      </c>
      <c r="M421" s="10">
        <f t="shared" si="6"/>
        <v>209.39999999999998</v>
      </c>
    </row>
    <row r="422" spans="1:13" ht="13.15" customHeight="1" x14ac:dyDescent="0.25">
      <c r="A422" s="16"/>
      <c r="B422" s="5" t="s">
        <v>1</v>
      </c>
      <c r="C422" s="36" t="s">
        <v>533</v>
      </c>
      <c r="D422" s="36"/>
      <c r="E422" s="6" t="s">
        <v>114</v>
      </c>
      <c r="F422" s="6" t="s">
        <v>4</v>
      </c>
      <c r="G422" s="6" t="s">
        <v>534</v>
      </c>
      <c r="H422" s="7">
        <v>12</v>
      </c>
      <c r="I422" s="6" t="s">
        <v>543</v>
      </c>
      <c r="J422" s="9">
        <v>1</v>
      </c>
      <c r="K422" s="10">
        <v>15.9</v>
      </c>
      <c r="L422" s="10">
        <v>34.9</v>
      </c>
      <c r="M422" s="10">
        <f t="shared" si="6"/>
        <v>34.9</v>
      </c>
    </row>
    <row r="423" spans="1:13" ht="13.15" customHeight="1" x14ac:dyDescent="0.25">
      <c r="A423" s="16"/>
      <c r="B423" s="5" t="s">
        <v>1</v>
      </c>
      <c r="C423" s="36" t="s">
        <v>533</v>
      </c>
      <c r="D423" s="36"/>
      <c r="E423" s="8" t="s">
        <v>200</v>
      </c>
      <c r="F423" s="6" t="s">
        <v>4</v>
      </c>
      <c r="G423" s="8" t="s">
        <v>534</v>
      </c>
      <c r="H423" s="7">
        <v>5</v>
      </c>
      <c r="I423" s="6" t="s">
        <v>544</v>
      </c>
      <c r="J423" s="9">
        <v>6</v>
      </c>
      <c r="K423" s="10">
        <v>15.9</v>
      </c>
      <c r="L423" s="10">
        <v>34.9</v>
      </c>
      <c r="M423" s="10">
        <f t="shared" si="6"/>
        <v>209.39999999999998</v>
      </c>
    </row>
    <row r="424" spans="1:13" ht="13.15" customHeight="1" x14ac:dyDescent="0.25">
      <c r="A424" s="16"/>
      <c r="B424" s="5" t="s">
        <v>1</v>
      </c>
      <c r="C424" s="36" t="s">
        <v>533</v>
      </c>
      <c r="D424" s="36"/>
      <c r="E424" s="8" t="s">
        <v>200</v>
      </c>
      <c r="F424" s="6" t="s">
        <v>4</v>
      </c>
      <c r="G424" s="8" t="s">
        <v>534</v>
      </c>
      <c r="H424" s="7">
        <v>6</v>
      </c>
      <c r="I424" s="6" t="s">
        <v>545</v>
      </c>
      <c r="J424" s="9">
        <v>13</v>
      </c>
      <c r="K424" s="10">
        <v>15.9</v>
      </c>
      <c r="L424" s="10">
        <v>34.9</v>
      </c>
      <c r="M424" s="10">
        <f t="shared" si="6"/>
        <v>453.7</v>
      </c>
    </row>
    <row r="425" spans="1:13" ht="13.15" customHeight="1" x14ac:dyDescent="0.25">
      <c r="A425" s="16"/>
      <c r="B425" s="5" t="s">
        <v>1</v>
      </c>
      <c r="C425" s="36" t="s">
        <v>533</v>
      </c>
      <c r="D425" s="36"/>
      <c r="E425" s="8" t="s">
        <v>200</v>
      </c>
      <c r="F425" s="6" t="s">
        <v>4</v>
      </c>
      <c r="G425" s="8" t="s">
        <v>534</v>
      </c>
      <c r="H425" s="7">
        <v>8</v>
      </c>
      <c r="I425" s="6" t="s">
        <v>546</v>
      </c>
      <c r="J425" s="9">
        <v>19</v>
      </c>
      <c r="K425" s="10">
        <v>15.9</v>
      </c>
      <c r="L425" s="10">
        <v>34.9</v>
      </c>
      <c r="M425" s="10">
        <f t="shared" si="6"/>
        <v>663.1</v>
      </c>
    </row>
    <row r="426" spans="1:13" ht="13.15" customHeight="1" x14ac:dyDescent="0.25">
      <c r="A426" s="16"/>
      <c r="B426" s="5" t="s">
        <v>1</v>
      </c>
      <c r="C426" s="36" t="s">
        <v>533</v>
      </c>
      <c r="D426" s="36"/>
      <c r="E426" s="8" t="s">
        <v>200</v>
      </c>
      <c r="F426" s="6" t="s">
        <v>4</v>
      </c>
      <c r="G426" s="8" t="s">
        <v>534</v>
      </c>
      <c r="H426" s="7">
        <v>9</v>
      </c>
      <c r="I426" s="6" t="s">
        <v>547</v>
      </c>
      <c r="J426" s="9">
        <v>22</v>
      </c>
      <c r="K426" s="10">
        <v>15.9</v>
      </c>
      <c r="L426" s="10">
        <v>34.9</v>
      </c>
      <c r="M426" s="10">
        <f t="shared" si="6"/>
        <v>767.8</v>
      </c>
    </row>
    <row r="427" spans="1:13" ht="13.15" customHeight="1" x14ac:dyDescent="0.25">
      <c r="A427" s="16"/>
      <c r="B427" s="5" t="s">
        <v>1</v>
      </c>
      <c r="C427" s="36" t="s">
        <v>533</v>
      </c>
      <c r="D427" s="36"/>
      <c r="E427" s="8" t="s">
        <v>210</v>
      </c>
      <c r="F427" s="6" t="s">
        <v>4</v>
      </c>
      <c r="G427" s="8" t="s">
        <v>534</v>
      </c>
      <c r="H427" s="7">
        <v>5</v>
      </c>
      <c r="I427" s="6" t="s">
        <v>548</v>
      </c>
      <c r="J427" s="9">
        <v>31</v>
      </c>
      <c r="K427" s="10">
        <v>15.9</v>
      </c>
      <c r="L427" s="10">
        <v>34.9</v>
      </c>
      <c r="M427" s="10">
        <f t="shared" si="6"/>
        <v>1081.8999999999999</v>
      </c>
    </row>
    <row r="428" spans="1:13" ht="13.15" customHeight="1" x14ac:dyDescent="0.25">
      <c r="A428" s="16"/>
      <c r="B428" s="5" t="s">
        <v>1</v>
      </c>
      <c r="C428" s="36" t="s">
        <v>533</v>
      </c>
      <c r="D428" s="36"/>
      <c r="E428" s="8" t="s">
        <v>210</v>
      </c>
      <c r="F428" s="6" t="s">
        <v>4</v>
      </c>
      <c r="G428" s="8" t="s">
        <v>534</v>
      </c>
      <c r="H428" s="7">
        <v>6</v>
      </c>
      <c r="I428" s="6" t="s">
        <v>549</v>
      </c>
      <c r="J428" s="9">
        <v>40</v>
      </c>
      <c r="K428" s="10">
        <v>15.9</v>
      </c>
      <c r="L428" s="10">
        <v>34.9</v>
      </c>
      <c r="M428" s="10">
        <f t="shared" si="6"/>
        <v>1396</v>
      </c>
    </row>
    <row r="429" spans="1:13" ht="100.5" customHeight="1" x14ac:dyDescent="0.2">
      <c r="A429" s="17"/>
      <c r="B429" s="5" t="s">
        <v>1</v>
      </c>
      <c r="C429" s="36" t="s">
        <v>550</v>
      </c>
      <c r="D429" s="36"/>
      <c r="E429" s="6" t="s">
        <v>413</v>
      </c>
      <c r="F429" s="6" t="s">
        <v>104</v>
      </c>
      <c r="G429" s="6" t="s">
        <v>551</v>
      </c>
      <c r="H429" s="7">
        <v>4</v>
      </c>
      <c r="I429" s="6" t="s">
        <v>552</v>
      </c>
      <c r="J429" s="9">
        <v>2</v>
      </c>
      <c r="K429" s="10">
        <v>20.9</v>
      </c>
      <c r="L429" s="10">
        <v>45.9</v>
      </c>
      <c r="M429" s="10">
        <f t="shared" si="6"/>
        <v>91.8</v>
      </c>
    </row>
    <row r="430" spans="1:13" ht="13.15" customHeight="1" x14ac:dyDescent="0.25">
      <c r="A430" s="16"/>
      <c r="B430" s="5" t="s">
        <v>1</v>
      </c>
      <c r="C430" s="36" t="s">
        <v>550</v>
      </c>
      <c r="D430" s="36"/>
      <c r="E430" s="6" t="s">
        <v>413</v>
      </c>
      <c r="F430" s="6" t="s">
        <v>104</v>
      </c>
      <c r="G430" s="6" t="s">
        <v>551</v>
      </c>
      <c r="H430" s="7">
        <v>5</v>
      </c>
      <c r="I430" s="6" t="s">
        <v>553</v>
      </c>
      <c r="J430" s="9">
        <v>3</v>
      </c>
      <c r="K430" s="10">
        <v>20.9</v>
      </c>
      <c r="L430" s="10">
        <v>45.9</v>
      </c>
      <c r="M430" s="10">
        <f t="shared" si="6"/>
        <v>137.69999999999999</v>
      </c>
    </row>
    <row r="431" spans="1:13" ht="13.15" customHeight="1" x14ac:dyDescent="0.25">
      <c r="A431" s="16"/>
      <c r="B431" s="5" t="s">
        <v>1</v>
      </c>
      <c r="C431" s="36" t="s">
        <v>550</v>
      </c>
      <c r="D431" s="36"/>
      <c r="E431" s="6" t="s">
        <v>413</v>
      </c>
      <c r="F431" s="6" t="s">
        <v>104</v>
      </c>
      <c r="G431" s="6" t="s">
        <v>551</v>
      </c>
      <c r="H431" s="7">
        <v>6</v>
      </c>
      <c r="I431" s="6" t="s">
        <v>554</v>
      </c>
      <c r="J431" s="9">
        <v>6</v>
      </c>
      <c r="K431" s="10">
        <v>20.9</v>
      </c>
      <c r="L431" s="10">
        <v>45.9</v>
      </c>
      <c r="M431" s="10">
        <f t="shared" si="6"/>
        <v>275.39999999999998</v>
      </c>
    </row>
    <row r="432" spans="1:13" ht="13.15" customHeight="1" x14ac:dyDescent="0.25">
      <c r="A432" s="16"/>
      <c r="B432" s="5" t="s">
        <v>1</v>
      </c>
      <c r="C432" s="36" t="s">
        <v>550</v>
      </c>
      <c r="D432" s="36"/>
      <c r="E432" s="6" t="s">
        <v>413</v>
      </c>
      <c r="F432" s="6" t="s">
        <v>104</v>
      </c>
      <c r="G432" s="6" t="s">
        <v>551</v>
      </c>
      <c r="H432" s="7">
        <v>7</v>
      </c>
      <c r="I432" s="6" t="s">
        <v>555</v>
      </c>
      <c r="J432" s="9">
        <v>4</v>
      </c>
      <c r="K432" s="10">
        <v>20.9</v>
      </c>
      <c r="L432" s="10">
        <v>45.9</v>
      </c>
      <c r="M432" s="10">
        <f t="shared" si="6"/>
        <v>183.6</v>
      </c>
    </row>
    <row r="433" spans="1:13" ht="13.15" customHeight="1" x14ac:dyDescent="0.25">
      <c r="A433" s="16"/>
      <c r="B433" s="5" t="s">
        <v>1</v>
      </c>
      <c r="C433" s="36" t="s">
        <v>550</v>
      </c>
      <c r="D433" s="36"/>
      <c r="E433" s="6" t="s">
        <v>413</v>
      </c>
      <c r="F433" s="6" t="s">
        <v>104</v>
      </c>
      <c r="G433" s="6" t="s">
        <v>551</v>
      </c>
      <c r="H433" s="7">
        <v>8</v>
      </c>
      <c r="I433" s="6" t="s">
        <v>556</v>
      </c>
      <c r="J433" s="9">
        <v>4</v>
      </c>
      <c r="K433" s="10">
        <v>20.9</v>
      </c>
      <c r="L433" s="10">
        <v>45.9</v>
      </c>
      <c r="M433" s="10">
        <f t="shared" si="6"/>
        <v>183.6</v>
      </c>
    </row>
    <row r="434" spans="1:13" ht="13.15" customHeight="1" x14ac:dyDescent="0.25">
      <c r="A434" s="16"/>
      <c r="B434" s="5" t="s">
        <v>1</v>
      </c>
      <c r="C434" s="36" t="s">
        <v>550</v>
      </c>
      <c r="D434" s="36"/>
      <c r="E434" s="6" t="s">
        <v>413</v>
      </c>
      <c r="F434" s="6" t="s">
        <v>104</v>
      </c>
      <c r="G434" s="6" t="s">
        <v>551</v>
      </c>
      <c r="H434" s="7">
        <v>9</v>
      </c>
      <c r="I434" s="6" t="s">
        <v>557</v>
      </c>
      <c r="J434" s="9">
        <v>3</v>
      </c>
      <c r="K434" s="10">
        <v>20.9</v>
      </c>
      <c r="L434" s="10">
        <v>45.9</v>
      </c>
      <c r="M434" s="10">
        <f t="shared" si="6"/>
        <v>137.69999999999999</v>
      </c>
    </row>
    <row r="435" spans="1:13" ht="13.15" customHeight="1" x14ac:dyDescent="0.25">
      <c r="A435" s="16"/>
      <c r="B435" s="5" t="s">
        <v>1</v>
      </c>
      <c r="C435" s="36" t="s">
        <v>550</v>
      </c>
      <c r="D435" s="36"/>
      <c r="E435" s="6" t="s">
        <v>413</v>
      </c>
      <c r="F435" s="6" t="s">
        <v>104</v>
      </c>
      <c r="G435" s="6" t="s">
        <v>551</v>
      </c>
      <c r="H435" s="7">
        <v>10</v>
      </c>
      <c r="I435" s="6" t="s">
        <v>558</v>
      </c>
      <c r="J435" s="9">
        <v>2</v>
      </c>
      <c r="K435" s="10">
        <v>20.9</v>
      </c>
      <c r="L435" s="10">
        <v>45.9</v>
      </c>
      <c r="M435" s="10">
        <f t="shared" si="6"/>
        <v>91.8</v>
      </c>
    </row>
    <row r="436" spans="1:13" ht="13.15" customHeight="1" x14ac:dyDescent="0.25">
      <c r="A436" s="16"/>
      <c r="B436" s="5" t="s">
        <v>1</v>
      </c>
      <c r="C436" s="36" t="s">
        <v>550</v>
      </c>
      <c r="D436" s="36"/>
      <c r="E436" s="6" t="s">
        <v>413</v>
      </c>
      <c r="F436" s="6" t="s">
        <v>104</v>
      </c>
      <c r="G436" s="6" t="s">
        <v>551</v>
      </c>
      <c r="H436" s="7">
        <v>11</v>
      </c>
      <c r="I436" s="6" t="s">
        <v>559</v>
      </c>
      <c r="J436" s="9">
        <v>3</v>
      </c>
      <c r="K436" s="10">
        <v>20.9</v>
      </c>
      <c r="L436" s="10">
        <v>45.9</v>
      </c>
      <c r="M436" s="10">
        <f t="shared" si="6"/>
        <v>137.69999999999999</v>
      </c>
    </row>
    <row r="437" spans="1:13" ht="100.5" customHeight="1" x14ac:dyDescent="0.2">
      <c r="A437" s="17"/>
      <c r="B437" s="5" t="s">
        <v>1</v>
      </c>
      <c r="C437" s="36" t="s">
        <v>550</v>
      </c>
      <c r="D437" s="36"/>
      <c r="E437" s="6" t="s">
        <v>440</v>
      </c>
      <c r="F437" s="6" t="s">
        <v>104</v>
      </c>
      <c r="G437" s="6" t="s">
        <v>551</v>
      </c>
      <c r="H437" s="7">
        <v>5</v>
      </c>
      <c r="I437" s="6" t="s">
        <v>560</v>
      </c>
      <c r="J437" s="9">
        <v>32</v>
      </c>
      <c r="K437" s="10">
        <v>20.9</v>
      </c>
      <c r="L437" s="10">
        <v>45.9</v>
      </c>
      <c r="M437" s="10">
        <f t="shared" si="6"/>
        <v>1468.8</v>
      </c>
    </row>
    <row r="438" spans="1:13" ht="13.15" customHeight="1" x14ac:dyDescent="0.25">
      <c r="A438" s="16"/>
      <c r="B438" s="5" t="s">
        <v>1</v>
      </c>
      <c r="C438" s="36" t="s">
        <v>550</v>
      </c>
      <c r="D438" s="36"/>
      <c r="E438" s="6" t="s">
        <v>440</v>
      </c>
      <c r="F438" s="6" t="s">
        <v>104</v>
      </c>
      <c r="G438" s="6" t="s">
        <v>551</v>
      </c>
      <c r="H438" s="7">
        <v>6</v>
      </c>
      <c r="I438" s="6" t="s">
        <v>561</v>
      </c>
      <c r="J438" s="9">
        <v>50</v>
      </c>
      <c r="K438" s="10">
        <v>20.9</v>
      </c>
      <c r="L438" s="10">
        <v>45.9</v>
      </c>
      <c r="M438" s="10">
        <f t="shared" si="6"/>
        <v>2295</v>
      </c>
    </row>
    <row r="439" spans="1:13" ht="13.15" customHeight="1" x14ac:dyDescent="0.25">
      <c r="A439" s="16"/>
      <c r="B439" s="5" t="s">
        <v>1</v>
      </c>
      <c r="C439" s="36" t="s">
        <v>550</v>
      </c>
      <c r="D439" s="36"/>
      <c r="E439" s="6" t="s">
        <v>440</v>
      </c>
      <c r="F439" s="6" t="s">
        <v>104</v>
      </c>
      <c r="G439" s="6" t="s">
        <v>551</v>
      </c>
      <c r="H439" s="7">
        <v>7</v>
      </c>
      <c r="I439" s="6" t="s">
        <v>562</v>
      </c>
      <c r="J439" s="9">
        <v>50</v>
      </c>
      <c r="K439" s="10">
        <v>20.9</v>
      </c>
      <c r="L439" s="10">
        <v>45.9</v>
      </c>
      <c r="M439" s="10">
        <f t="shared" si="6"/>
        <v>2295</v>
      </c>
    </row>
    <row r="440" spans="1:13" ht="13.15" customHeight="1" x14ac:dyDescent="0.25">
      <c r="A440" s="16"/>
      <c r="B440" s="5" t="s">
        <v>1</v>
      </c>
      <c r="C440" s="36" t="s">
        <v>550</v>
      </c>
      <c r="D440" s="36"/>
      <c r="E440" s="6" t="s">
        <v>440</v>
      </c>
      <c r="F440" s="6" t="s">
        <v>104</v>
      </c>
      <c r="G440" s="6" t="s">
        <v>551</v>
      </c>
      <c r="H440" s="7">
        <v>8</v>
      </c>
      <c r="I440" s="6" t="s">
        <v>563</v>
      </c>
      <c r="J440" s="9">
        <v>50</v>
      </c>
      <c r="K440" s="10">
        <v>20.9</v>
      </c>
      <c r="L440" s="10">
        <v>45.9</v>
      </c>
      <c r="M440" s="10">
        <f t="shared" si="6"/>
        <v>2295</v>
      </c>
    </row>
    <row r="441" spans="1:13" ht="13.15" customHeight="1" x14ac:dyDescent="0.25">
      <c r="A441" s="16"/>
      <c r="B441" s="5" t="s">
        <v>1</v>
      </c>
      <c r="C441" s="36" t="s">
        <v>550</v>
      </c>
      <c r="D441" s="36"/>
      <c r="E441" s="6" t="s">
        <v>440</v>
      </c>
      <c r="F441" s="6" t="s">
        <v>104</v>
      </c>
      <c r="G441" s="6" t="s">
        <v>551</v>
      </c>
      <c r="H441" s="7">
        <v>9</v>
      </c>
      <c r="I441" s="6" t="s">
        <v>564</v>
      </c>
      <c r="J441" s="9">
        <v>50</v>
      </c>
      <c r="K441" s="10">
        <v>20.9</v>
      </c>
      <c r="L441" s="10">
        <v>45.9</v>
      </c>
      <c r="M441" s="10">
        <f t="shared" si="6"/>
        <v>2295</v>
      </c>
    </row>
    <row r="442" spans="1:13" ht="13.15" customHeight="1" x14ac:dyDescent="0.25">
      <c r="A442" s="16"/>
      <c r="B442" s="5" t="s">
        <v>1</v>
      </c>
      <c r="C442" s="36" t="s">
        <v>550</v>
      </c>
      <c r="D442" s="36"/>
      <c r="E442" s="6" t="s">
        <v>440</v>
      </c>
      <c r="F442" s="6" t="s">
        <v>104</v>
      </c>
      <c r="G442" s="6" t="s">
        <v>551</v>
      </c>
      <c r="H442" s="7">
        <v>10</v>
      </c>
      <c r="I442" s="6" t="s">
        <v>565</v>
      </c>
      <c r="J442" s="9">
        <v>43</v>
      </c>
      <c r="K442" s="10">
        <v>20.9</v>
      </c>
      <c r="L442" s="10">
        <v>45.9</v>
      </c>
      <c r="M442" s="10">
        <f t="shared" si="6"/>
        <v>1973.7</v>
      </c>
    </row>
    <row r="443" spans="1:13" ht="13.15" customHeight="1" x14ac:dyDescent="0.25">
      <c r="A443" s="16"/>
      <c r="B443" s="5" t="s">
        <v>1</v>
      </c>
      <c r="C443" s="36" t="s">
        <v>550</v>
      </c>
      <c r="D443" s="36"/>
      <c r="E443" s="6" t="s">
        <v>440</v>
      </c>
      <c r="F443" s="6" t="s">
        <v>104</v>
      </c>
      <c r="G443" s="6" t="s">
        <v>551</v>
      </c>
      <c r="H443" s="7">
        <v>11</v>
      </c>
      <c r="I443" s="6" t="s">
        <v>566</v>
      </c>
      <c r="J443" s="9">
        <v>11</v>
      </c>
      <c r="K443" s="10">
        <v>20.9</v>
      </c>
      <c r="L443" s="10">
        <v>45.9</v>
      </c>
      <c r="M443" s="10">
        <f t="shared" si="6"/>
        <v>504.9</v>
      </c>
    </row>
    <row r="444" spans="1:13" ht="100.5" customHeight="1" x14ac:dyDescent="0.2">
      <c r="A444" s="17"/>
      <c r="B444" s="5" t="s">
        <v>1</v>
      </c>
      <c r="C444" s="36" t="s">
        <v>567</v>
      </c>
      <c r="D444" s="36"/>
      <c r="E444" s="6" t="s">
        <v>568</v>
      </c>
      <c r="F444" s="6" t="s">
        <v>13</v>
      </c>
      <c r="G444" s="6" t="s">
        <v>569</v>
      </c>
      <c r="H444" s="6" t="s">
        <v>125</v>
      </c>
      <c r="I444" s="6" t="s">
        <v>570</v>
      </c>
      <c r="J444" s="9">
        <v>3</v>
      </c>
      <c r="K444" s="10">
        <v>20</v>
      </c>
      <c r="L444" s="10">
        <v>43.9</v>
      </c>
      <c r="M444" s="10">
        <f t="shared" si="6"/>
        <v>131.69999999999999</v>
      </c>
    </row>
    <row r="445" spans="1:13" ht="100.5" customHeight="1" x14ac:dyDescent="0.2">
      <c r="A445" s="17"/>
      <c r="B445" s="5" t="s">
        <v>1</v>
      </c>
      <c r="C445" s="36" t="s">
        <v>571</v>
      </c>
      <c r="D445" s="36"/>
      <c r="E445" s="6" t="s">
        <v>572</v>
      </c>
      <c r="F445" s="6" t="s">
        <v>4</v>
      </c>
      <c r="G445" s="6" t="s">
        <v>573</v>
      </c>
      <c r="H445" s="7">
        <v>4</v>
      </c>
      <c r="I445" s="6" t="s">
        <v>574</v>
      </c>
      <c r="J445" s="9">
        <v>1</v>
      </c>
      <c r="K445" s="10">
        <v>34.5</v>
      </c>
      <c r="L445" s="10">
        <v>75.900000000000006</v>
      </c>
      <c r="M445" s="10">
        <f t="shared" si="6"/>
        <v>75.900000000000006</v>
      </c>
    </row>
    <row r="446" spans="1:13" ht="13.15" customHeight="1" x14ac:dyDescent="0.25">
      <c r="A446" s="16"/>
      <c r="B446" s="5" t="s">
        <v>1</v>
      </c>
      <c r="C446" s="36" t="s">
        <v>571</v>
      </c>
      <c r="D446" s="36"/>
      <c r="E446" s="6" t="s">
        <v>572</v>
      </c>
      <c r="F446" s="6" t="s">
        <v>4</v>
      </c>
      <c r="G446" s="6" t="s">
        <v>573</v>
      </c>
      <c r="H446" s="7">
        <v>6</v>
      </c>
      <c r="I446" s="6" t="s">
        <v>575</v>
      </c>
      <c r="J446" s="9">
        <v>5</v>
      </c>
      <c r="K446" s="10">
        <v>34.5</v>
      </c>
      <c r="L446" s="10">
        <v>75.900000000000006</v>
      </c>
      <c r="M446" s="10">
        <f t="shared" si="6"/>
        <v>379.5</v>
      </c>
    </row>
    <row r="447" spans="1:13" ht="13.15" customHeight="1" x14ac:dyDescent="0.25">
      <c r="A447" s="16"/>
      <c r="B447" s="5" t="s">
        <v>1</v>
      </c>
      <c r="C447" s="36" t="s">
        <v>571</v>
      </c>
      <c r="D447" s="36"/>
      <c r="E447" s="6" t="s">
        <v>576</v>
      </c>
      <c r="F447" s="6" t="s">
        <v>4</v>
      </c>
      <c r="G447" s="6" t="s">
        <v>573</v>
      </c>
      <c r="H447" s="7">
        <v>9</v>
      </c>
      <c r="I447" s="6" t="s">
        <v>577</v>
      </c>
      <c r="J447" s="9">
        <v>6</v>
      </c>
      <c r="K447" s="10">
        <v>34.5</v>
      </c>
      <c r="L447" s="10">
        <v>75.900000000000006</v>
      </c>
      <c r="M447" s="10">
        <f t="shared" si="6"/>
        <v>455.40000000000003</v>
      </c>
    </row>
    <row r="448" spans="1:13" ht="13.15" customHeight="1" x14ac:dyDescent="0.25">
      <c r="A448" s="16"/>
      <c r="B448" s="5" t="s">
        <v>1</v>
      </c>
      <c r="C448" s="36" t="s">
        <v>571</v>
      </c>
      <c r="D448" s="36"/>
      <c r="E448" s="6" t="s">
        <v>576</v>
      </c>
      <c r="F448" s="6" t="s">
        <v>4</v>
      </c>
      <c r="G448" s="6" t="s">
        <v>573</v>
      </c>
      <c r="H448" s="7">
        <v>10</v>
      </c>
      <c r="I448" s="6" t="s">
        <v>578</v>
      </c>
      <c r="J448" s="9">
        <v>4</v>
      </c>
      <c r="K448" s="10">
        <v>34.5</v>
      </c>
      <c r="L448" s="10">
        <v>75.900000000000006</v>
      </c>
      <c r="M448" s="10">
        <f t="shared" si="6"/>
        <v>303.60000000000002</v>
      </c>
    </row>
    <row r="449" spans="1:13" ht="13.15" customHeight="1" x14ac:dyDescent="0.25">
      <c r="A449" s="16"/>
      <c r="B449" s="5" t="s">
        <v>1</v>
      </c>
      <c r="C449" s="36" t="s">
        <v>579</v>
      </c>
      <c r="D449" s="36"/>
      <c r="E449" s="6" t="s">
        <v>57</v>
      </c>
      <c r="F449" s="6" t="s">
        <v>104</v>
      </c>
      <c r="G449" s="6" t="s">
        <v>580</v>
      </c>
      <c r="H449" s="7">
        <v>6</v>
      </c>
      <c r="I449" s="6" t="s">
        <v>581</v>
      </c>
      <c r="J449" s="9">
        <v>7</v>
      </c>
      <c r="K449" s="10">
        <v>34.5</v>
      </c>
      <c r="L449" s="10">
        <v>75.900000000000006</v>
      </c>
      <c r="M449" s="10">
        <f t="shared" si="6"/>
        <v>531.30000000000007</v>
      </c>
    </row>
    <row r="450" spans="1:13" ht="13.15" customHeight="1" x14ac:dyDescent="0.25">
      <c r="A450" s="16"/>
      <c r="B450" s="5" t="s">
        <v>1</v>
      </c>
      <c r="C450" s="36" t="s">
        <v>579</v>
      </c>
      <c r="D450" s="36"/>
      <c r="E450" s="6" t="s">
        <v>57</v>
      </c>
      <c r="F450" s="6" t="s">
        <v>104</v>
      </c>
      <c r="G450" s="6" t="s">
        <v>580</v>
      </c>
      <c r="H450" s="7">
        <v>7</v>
      </c>
      <c r="I450" s="6" t="s">
        <v>582</v>
      </c>
      <c r="J450" s="9">
        <v>9</v>
      </c>
      <c r="K450" s="10">
        <v>34.5</v>
      </c>
      <c r="L450" s="10">
        <v>75.900000000000006</v>
      </c>
      <c r="M450" s="10">
        <f t="shared" si="6"/>
        <v>683.1</v>
      </c>
    </row>
    <row r="451" spans="1:13" ht="13.15" customHeight="1" x14ac:dyDescent="0.25">
      <c r="A451" s="16"/>
      <c r="B451" s="5" t="s">
        <v>1</v>
      </c>
      <c r="C451" s="36" t="s">
        <v>579</v>
      </c>
      <c r="D451" s="36"/>
      <c r="E451" s="6" t="s">
        <v>57</v>
      </c>
      <c r="F451" s="6" t="s">
        <v>104</v>
      </c>
      <c r="G451" s="6" t="s">
        <v>580</v>
      </c>
      <c r="H451" s="7">
        <v>8</v>
      </c>
      <c r="I451" s="6" t="s">
        <v>583</v>
      </c>
      <c r="J451" s="9">
        <v>12</v>
      </c>
      <c r="K451" s="10">
        <v>34.5</v>
      </c>
      <c r="L451" s="10">
        <v>75.900000000000006</v>
      </c>
      <c r="M451" s="10">
        <f t="shared" si="6"/>
        <v>910.80000000000007</v>
      </c>
    </row>
    <row r="452" spans="1:13" ht="13.15" customHeight="1" x14ac:dyDescent="0.25">
      <c r="A452" s="16"/>
      <c r="B452" s="5" t="s">
        <v>1</v>
      </c>
      <c r="C452" s="36" t="s">
        <v>579</v>
      </c>
      <c r="D452" s="36"/>
      <c r="E452" s="6" t="s">
        <v>57</v>
      </c>
      <c r="F452" s="6" t="s">
        <v>104</v>
      </c>
      <c r="G452" s="6" t="s">
        <v>580</v>
      </c>
      <c r="H452" s="7">
        <v>9</v>
      </c>
      <c r="I452" s="6" t="s">
        <v>584</v>
      </c>
      <c r="J452" s="9">
        <v>4</v>
      </c>
      <c r="K452" s="10">
        <v>34.5</v>
      </c>
      <c r="L452" s="10">
        <v>75.900000000000006</v>
      </c>
      <c r="M452" s="10">
        <f t="shared" si="6"/>
        <v>303.60000000000002</v>
      </c>
    </row>
    <row r="453" spans="1:13" ht="100.5" customHeight="1" x14ac:dyDescent="0.2">
      <c r="A453" s="17"/>
      <c r="B453" s="5" t="s">
        <v>1</v>
      </c>
      <c r="C453" s="36" t="s">
        <v>579</v>
      </c>
      <c r="D453" s="36"/>
      <c r="E453" s="6" t="s">
        <v>413</v>
      </c>
      <c r="F453" s="6" t="s">
        <v>104</v>
      </c>
      <c r="G453" s="6" t="s">
        <v>580</v>
      </c>
      <c r="H453" s="7">
        <v>5</v>
      </c>
      <c r="I453" s="6" t="s">
        <v>585</v>
      </c>
      <c r="J453" s="9">
        <v>3</v>
      </c>
      <c r="K453" s="10">
        <v>34.5</v>
      </c>
      <c r="L453" s="10">
        <v>75.900000000000006</v>
      </c>
      <c r="M453" s="10">
        <f t="shared" si="6"/>
        <v>227.70000000000002</v>
      </c>
    </row>
    <row r="454" spans="1:13" ht="13.15" customHeight="1" x14ac:dyDescent="0.25">
      <c r="A454" s="16"/>
      <c r="B454" s="5" t="s">
        <v>1</v>
      </c>
      <c r="C454" s="36" t="s">
        <v>579</v>
      </c>
      <c r="D454" s="36"/>
      <c r="E454" s="6" t="s">
        <v>413</v>
      </c>
      <c r="F454" s="6" t="s">
        <v>104</v>
      </c>
      <c r="G454" s="6" t="s">
        <v>580</v>
      </c>
      <c r="H454" s="7">
        <v>6</v>
      </c>
      <c r="I454" s="6" t="s">
        <v>586</v>
      </c>
      <c r="J454" s="9">
        <v>2</v>
      </c>
      <c r="K454" s="10">
        <v>34.5</v>
      </c>
      <c r="L454" s="10">
        <v>75.900000000000006</v>
      </c>
      <c r="M454" s="10">
        <f t="shared" ref="M454:M517" si="7">J454*L454</f>
        <v>151.80000000000001</v>
      </c>
    </row>
    <row r="455" spans="1:13" ht="13.15" customHeight="1" x14ac:dyDescent="0.25">
      <c r="A455" s="16"/>
      <c r="B455" s="5" t="s">
        <v>1</v>
      </c>
      <c r="C455" s="36" t="s">
        <v>579</v>
      </c>
      <c r="D455" s="36"/>
      <c r="E455" s="6" t="s">
        <v>413</v>
      </c>
      <c r="F455" s="6" t="s">
        <v>104</v>
      </c>
      <c r="G455" s="6" t="s">
        <v>580</v>
      </c>
      <c r="H455" s="7">
        <v>9</v>
      </c>
      <c r="I455" s="6" t="s">
        <v>587</v>
      </c>
      <c r="J455" s="9">
        <v>3</v>
      </c>
      <c r="K455" s="10">
        <v>34.5</v>
      </c>
      <c r="L455" s="10">
        <v>75.900000000000006</v>
      </c>
      <c r="M455" s="10">
        <f t="shared" si="7"/>
        <v>227.70000000000002</v>
      </c>
    </row>
    <row r="456" spans="1:13" ht="100.5" customHeight="1" x14ac:dyDescent="0.2">
      <c r="A456" s="17"/>
      <c r="B456" s="5" t="s">
        <v>1</v>
      </c>
      <c r="C456" s="36" t="s">
        <v>588</v>
      </c>
      <c r="D456" s="36"/>
      <c r="E456" s="6" t="s">
        <v>452</v>
      </c>
      <c r="F456" s="6" t="s">
        <v>4</v>
      </c>
      <c r="G456" s="6" t="s">
        <v>589</v>
      </c>
      <c r="H456" s="7">
        <v>4</v>
      </c>
      <c r="I456" s="6" t="s">
        <v>590</v>
      </c>
      <c r="J456" s="9">
        <v>14</v>
      </c>
      <c r="K456" s="10">
        <v>34.5</v>
      </c>
      <c r="L456" s="10">
        <v>75.900000000000006</v>
      </c>
      <c r="M456" s="10">
        <f t="shared" si="7"/>
        <v>1062.6000000000001</v>
      </c>
    </row>
    <row r="457" spans="1:13" ht="13.15" customHeight="1" x14ac:dyDescent="0.25">
      <c r="A457" s="16"/>
      <c r="B457" s="5" t="s">
        <v>1</v>
      </c>
      <c r="C457" s="36" t="s">
        <v>588</v>
      </c>
      <c r="D457" s="36"/>
      <c r="E457" s="6" t="s">
        <v>452</v>
      </c>
      <c r="F457" s="6" t="s">
        <v>4</v>
      </c>
      <c r="G457" s="6" t="s">
        <v>589</v>
      </c>
      <c r="H457" s="7">
        <v>5</v>
      </c>
      <c r="I457" s="6" t="s">
        <v>591</v>
      </c>
      <c r="J457" s="9">
        <v>39</v>
      </c>
      <c r="K457" s="10">
        <v>34.5</v>
      </c>
      <c r="L457" s="10">
        <v>75.900000000000006</v>
      </c>
      <c r="M457" s="10">
        <f t="shared" si="7"/>
        <v>2960.1000000000004</v>
      </c>
    </row>
    <row r="458" spans="1:13" ht="13.15" customHeight="1" x14ac:dyDescent="0.25">
      <c r="A458" s="16"/>
      <c r="B458" s="5" t="s">
        <v>1</v>
      </c>
      <c r="C458" s="36" t="s">
        <v>588</v>
      </c>
      <c r="D458" s="36"/>
      <c r="E458" s="6" t="s">
        <v>452</v>
      </c>
      <c r="F458" s="6" t="s">
        <v>4</v>
      </c>
      <c r="G458" s="6" t="s">
        <v>589</v>
      </c>
      <c r="H458" s="7">
        <v>6</v>
      </c>
      <c r="I458" s="6" t="s">
        <v>592</v>
      </c>
      <c r="J458" s="9">
        <v>39</v>
      </c>
      <c r="K458" s="10">
        <v>34.5</v>
      </c>
      <c r="L458" s="10">
        <v>75.900000000000006</v>
      </c>
      <c r="M458" s="10">
        <f t="shared" si="7"/>
        <v>2960.1000000000004</v>
      </c>
    </row>
    <row r="459" spans="1:13" ht="13.15" customHeight="1" x14ac:dyDescent="0.25">
      <c r="A459" s="16"/>
      <c r="B459" s="5" t="s">
        <v>1</v>
      </c>
      <c r="C459" s="36" t="s">
        <v>588</v>
      </c>
      <c r="D459" s="36"/>
      <c r="E459" s="6" t="s">
        <v>452</v>
      </c>
      <c r="F459" s="6" t="s">
        <v>4</v>
      </c>
      <c r="G459" s="6" t="s">
        <v>589</v>
      </c>
      <c r="H459" s="7">
        <v>7</v>
      </c>
      <c r="I459" s="6" t="s">
        <v>593</v>
      </c>
      <c r="J459" s="9">
        <v>16</v>
      </c>
      <c r="K459" s="10">
        <v>34.5</v>
      </c>
      <c r="L459" s="10">
        <v>75.900000000000006</v>
      </c>
      <c r="M459" s="10">
        <f t="shared" si="7"/>
        <v>1214.4000000000001</v>
      </c>
    </row>
    <row r="460" spans="1:13" ht="13.15" customHeight="1" x14ac:dyDescent="0.25">
      <c r="A460" s="16"/>
      <c r="B460" s="5" t="s">
        <v>1</v>
      </c>
      <c r="C460" s="36" t="s">
        <v>588</v>
      </c>
      <c r="D460" s="36"/>
      <c r="E460" s="6" t="s">
        <v>452</v>
      </c>
      <c r="F460" s="6" t="s">
        <v>4</v>
      </c>
      <c r="G460" s="6" t="s">
        <v>589</v>
      </c>
      <c r="H460" s="7">
        <v>8</v>
      </c>
      <c r="I460" s="6" t="s">
        <v>594</v>
      </c>
      <c r="J460" s="9">
        <v>21</v>
      </c>
      <c r="K460" s="10">
        <v>34.5</v>
      </c>
      <c r="L460" s="10">
        <v>75.900000000000006</v>
      </c>
      <c r="M460" s="10">
        <f t="shared" si="7"/>
        <v>1593.9</v>
      </c>
    </row>
    <row r="461" spans="1:13" ht="100.5" customHeight="1" x14ac:dyDescent="0.2">
      <c r="A461" s="17"/>
      <c r="B461" s="5" t="s">
        <v>1</v>
      </c>
      <c r="C461" s="36" t="s">
        <v>595</v>
      </c>
      <c r="D461" s="36"/>
      <c r="E461" s="6" t="s">
        <v>576</v>
      </c>
      <c r="F461" s="6" t="s">
        <v>104</v>
      </c>
      <c r="G461" s="6" t="s">
        <v>596</v>
      </c>
      <c r="H461" s="7">
        <v>5</v>
      </c>
      <c r="I461" s="6" t="s">
        <v>597</v>
      </c>
      <c r="J461" s="9">
        <v>6</v>
      </c>
      <c r="K461" s="10">
        <v>34.5</v>
      </c>
      <c r="L461" s="10">
        <v>75.900000000000006</v>
      </c>
      <c r="M461" s="10">
        <f t="shared" si="7"/>
        <v>455.40000000000003</v>
      </c>
    </row>
    <row r="462" spans="1:13" ht="13.15" customHeight="1" x14ac:dyDescent="0.25">
      <c r="A462" s="16"/>
      <c r="B462" s="5" t="s">
        <v>1</v>
      </c>
      <c r="C462" s="36" t="s">
        <v>595</v>
      </c>
      <c r="D462" s="36"/>
      <c r="E462" s="6" t="s">
        <v>576</v>
      </c>
      <c r="F462" s="6" t="s">
        <v>104</v>
      </c>
      <c r="G462" s="6" t="s">
        <v>596</v>
      </c>
      <c r="H462" s="7">
        <v>6</v>
      </c>
      <c r="I462" s="6" t="s">
        <v>598</v>
      </c>
      <c r="J462" s="9">
        <v>5</v>
      </c>
      <c r="K462" s="10">
        <v>34.5</v>
      </c>
      <c r="L462" s="10">
        <v>75.900000000000006</v>
      </c>
      <c r="M462" s="10">
        <f t="shared" si="7"/>
        <v>379.5</v>
      </c>
    </row>
    <row r="463" spans="1:13" ht="13.15" customHeight="1" x14ac:dyDescent="0.25">
      <c r="A463" s="16"/>
      <c r="B463" s="5" t="s">
        <v>1</v>
      </c>
      <c r="C463" s="36" t="s">
        <v>595</v>
      </c>
      <c r="D463" s="36"/>
      <c r="E463" s="6" t="s">
        <v>576</v>
      </c>
      <c r="F463" s="6" t="s">
        <v>104</v>
      </c>
      <c r="G463" s="6" t="s">
        <v>596</v>
      </c>
      <c r="H463" s="7">
        <v>7</v>
      </c>
      <c r="I463" s="6" t="s">
        <v>599</v>
      </c>
      <c r="J463" s="9">
        <v>8</v>
      </c>
      <c r="K463" s="10">
        <v>34.5</v>
      </c>
      <c r="L463" s="10">
        <v>75.900000000000006</v>
      </c>
      <c r="M463" s="10">
        <f t="shared" si="7"/>
        <v>607.20000000000005</v>
      </c>
    </row>
    <row r="464" spans="1:13" ht="13.15" customHeight="1" x14ac:dyDescent="0.25">
      <c r="A464" s="16"/>
      <c r="B464" s="5" t="s">
        <v>1</v>
      </c>
      <c r="C464" s="36" t="s">
        <v>595</v>
      </c>
      <c r="D464" s="36"/>
      <c r="E464" s="6" t="s">
        <v>576</v>
      </c>
      <c r="F464" s="6" t="s">
        <v>104</v>
      </c>
      <c r="G464" s="6" t="s">
        <v>596</v>
      </c>
      <c r="H464" s="7">
        <v>8</v>
      </c>
      <c r="I464" s="6" t="s">
        <v>600</v>
      </c>
      <c r="J464" s="9">
        <v>1</v>
      </c>
      <c r="K464" s="10">
        <v>34.5</v>
      </c>
      <c r="L464" s="10">
        <v>75.900000000000006</v>
      </c>
      <c r="M464" s="10">
        <f t="shared" si="7"/>
        <v>75.900000000000006</v>
      </c>
    </row>
    <row r="465" spans="1:13" ht="13.15" customHeight="1" x14ac:dyDescent="0.25">
      <c r="A465" s="16"/>
      <c r="B465" s="5" t="s">
        <v>1</v>
      </c>
      <c r="C465" s="36" t="s">
        <v>601</v>
      </c>
      <c r="D465" s="36"/>
      <c r="E465" s="6" t="s">
        <v>602</v>
      </c>
      <c r="F465" s="6" t="s">
        <v>4</v>
      </c>
      <c r="G465" s="6" t="s">
        <v>603</v>
      </c>
      <c r="H465" s="7">
        <v>8</v>
      </c>
      <c r="I465" s="6" t="s">
        <v>604</v>
      </c>
      <c r="J465" s="9">
        <v>1</v>
      </c>
      <c r="K465" s="10">
        <v>29.9</v>
      </c>
      <c r="L465" s="10">
        <v>65.900000000000006</v>
      </c>
      <c r="M465" s="10">
        <f t="shared" si="7"/>
        <v>65.900000000000006</v>
      </c>
    </row>
    <row r="466" spans="1:13" ht="13.15" customHeight="1" x14ac:dyDescent="0.25">
      <c r="A466" s="16"/>
      <c r="B466" s="5" t="s">
        <v>1</v>
      </c>
      <c r="C466" s="36" t="s">
        <v>601</v>
      </c>
      <c r="D466" s="36"/>
      <c r="E466" s="6" t="s">
        <v>602</v>
      </c>
      <c r="F466" s="6" t="s">
        <v>4</v>
      </c>
      <c r="G466" s="6" t="s">
        <v>603</v>
      </c>
      <c r="H466" s="7">
        <v>11</v>
      </c>
      <c r="I466" s="6" t="s">
        <v>605</v>
      </c>
      <c r="J466" s="9">
        <v>3</v>
      </c>
      <c r="K466" s="10">
        <v>29.9</v>
      </c>
      <c r="L466" s="10">
        <v>65.900000000000006</v>
      </c>
      <c r="M466" s="10">
        <f t="shared" si="7"/>
        <v>197.70000000000002</v>
      </c>
    </row>
    <row r="467" spans="1:13" ht="100.5" customHeight="1" x14ac:dyDescent="0.2">
      <c r="A467" s="17"/>
      <c r="B467" s="5" t="s">
        <v>1</v>
      </c>
      <c r="C467" s="36" t="s">
        <v>606</v>
      </c>
      <c r="D467" s="36"/>
      <c r="E467" s="6" t="s">
        <v>607</v>
      </c>
      <c r="F467" s="6" t="s">
        <v>4</v>
      </c>
      <c r="G467" s="6" t="s">
        <v>608</v>
      </c>
      <c r="H467" s="7">
        <v>4</v>
      </c>
      <c r="I467" s="6" t="s">
        <v>609</v>
      </c>
      <c r="J467" s="9">
        <v>3</v>
      </c>
      <c r="K467" s="10">
        <v>43.5</v>
      </c>
      <c r="L467" s="10">
        <v>95.9</v>
      </c>
      <c r="M467" s="10">
        <f t="shared" si="7"/>
        <v>287.70000000000005</v>
      </c>
    </row>
    <row r="468" spans="1:13" ht="13.15" customHeight="1" x14ac:dyDescent="0.25">
      <c r="A468" s="16"/>
      <c r="B468" s="5" t="s">
        <v>1</v>
      </c>
      <c r="C468" s="36" t="s">
        <v>606</v>
      </c>
      <c r="D468" s="36"/>
      <c r="E468" s="6" t="s">
        <v>607</v>
      </c>
      <c r="F468" s="6" t="s">
        <v>4</v>
      </c>
      <c r="G468" s="6" t="s">
        <v>608</v>
      </c>
      <c r="H468" s="7">
        <v>5</v>
      </c>
      <c r="I468" s="6" t="s">
        <v>610</v>
      </c>
      <c r="J468" s="9">
        <v>3</v>
      </c>
      <c r="K468" s="10">
        <v>43.5</v>
      </c>
      <c r="L468" s="10">
        <v>95.9</v>
      </c>
      <c r="M468" s="10">
        <f t="shared" si="7"/>
        <v>287.70000000000005</v>
      </c>
    </row>
    <row r="469" spans="1:13" ht="13.15" customHeight="1" x14ac:dyDescent="0.25">
      <c r="A469" s="16"/>
      <c r="B469" s="5" t="s">
        <v>1</v>
      </c>
      <c r="C469" s="36" t="s">
        <v>606</v>
      </c>
      <c r="D469" s="36"/>
      <c r="E469" s="6" t="s">
        <v>607</v>
      </c>
      <c r="F469" s="6" t="s">
        <v>4</v>
      </c>
      <c r="G469" s="6" t="s">
        <v>608</v>
      </c>
      <c r="H469" s="7">
        <v>6</v>
      </c>
      <c r="I469" s="6" t="s">
        <v>611</v>
      </c>
      <c r="J469" s="9">
        <v>4</v>
      </c>
      <c r="K469" s="10">
        <v>43.5</v>
      </c>
      <c r="L469" s="10">
        <v>95.9</v>
      </c>
      <c r="M469" s="10">
        <f t="shared" si="7"/>
        <v>383.6</v>
      </c>
    </row>
    <row r="470" spans="1:13" ht="13.15" customHeight="1" x14ac:dyDescent="0.25">
      <c r="A470" s="16"/>
      <c r="B470" s="5" t="s">
        <v>1</v>
      </c>
      <c r="C470" s="36" t="s">
        <v>606</v>
      </c>
      <c r="D470" s="36"/>
      <c r="E470" s="6" t="s">
        <v>607</v>
      </c>
      <c r="F470" s="6" t="s">
        <v>4</v>
      </c>
      <c r="G470" s="6" t="s">
        <v>608</v>
      </c>
      <c r="H470" s="7">
        <v>7</v>
      </c>
      <c r="I470" s="6" t="s">
        <v>612</v>
      </c>
      <c r="J470" s="9">
        <v>20</v>
      </c>
      <c r="K470" s="10">
        <v>43.5</v>
      </c>
      <c r="L470" s="10">
        <v>95.9</v>
      </c>
      <c r="M470" s="10">
        <f t="shared" si="7"/>
        <v>1918</v>
      </c>
    </row>
    <row r="471" spans="1:13" ht="13.15" customHeight="1" x14ac:dyDescent="0.25">
      <c r="A471" s="16"/>
      <c r="B471" s="5" t="s">
        <v>1</v>
      </c>
      <c r="C471" s="36" t="s">
        <v>606</v>
      </c>
      <c r="D471" s="36"/>
      <c r="E471" s="6" t="s">
        <v>607</v>
      </c>
      <c r="F471" s="6" t="s">
        <v>4</v>
      </c>
      <c r="G471" s="6" t="s">
        <v>608</v>
      </c>
      <c r="H471" s="7">
        <v>8</v>
      </c>
      <c r="I471" s="6" t="s">
        <v>613</v>
      </c>
      <c r="J471" s="9">
        <v>34</v>
      </c>
      <c r="K471" s="10">
        <v>43.5</v>
      </c>
      <c r="L471" s="10">
        <v>95.9</v>
      </c>
      <c r="M471" s="10">
        <f t="shared" si="7"/>
        <v>3260.6000000000004</v>
      </c>
    </row>
    <row r="472" spans="1:13" ht="13.15" customHeight="1" x14ac:dyDescent="0.25">
      <c r="A472" s="16"/>
      <c r="B472" s="5" t="s">
        <v>1</v>
      </c>
      <c r="C472" s="36" t="s">
        <v>606</v>
      </c>
      <c r="D472" s="36"/>
      <c r="E472" s="6" t="s">
        <v>607</v>
      </c>
      <c r="F472" s="6" t="s">
        <v>4</v>
      </c>
      <c r="G472" s="6" t="s">
        <v>608</v>
      </c>
      <c r="H472" s="7">
        <v>9</v>
      </c>
      <c r="I472" s="6" t="s">
        <v>614</v>
      </c>
      <c r="J472" s="9">
        <v>31</v>
      </c>
      <c r="K472" s="10">
        <v>43.5</v>
      </c>
      <c r="L472" s="10">
        <v>95.9</v>
      </c>
      <c r="M472" s="10">
        <f t="shared" si="7"/>
        <v>2972.9</v>
      </c>
    </row>
    <row r="473" spans="1:13" ht="13.15" customHeight="1" x14ac:dyDescent="0.25">
      <c r="A473" s="16"/>
      <c r="B473" s="5" t="s">
        <v>1</v>
      </c>
      <c r="C473" s="36" t="s">
        <v>606</v>
      </c>
      <c r="D473" s="36"/>
      <c r="E473" s="6" t="s">
        <v>607</v>
      </c>
      <c r="F473" s="6" t="s">
        <v>4</v>
      </c>
      <c r="G473" s="6" t="s">
        <v>608</v>
      </c>
      <c r="H473" s="7">
        <v>10</v>
      </c>
      <c r="I473" s="6" t="s">
        <v>615</v>
      </c>
      <c r="J473" s="9">
        <v>29</v>
      </c>
      <c r="K473" s="10">
        <v>43.5</v>
      </c>
      <c r="L473" s="10">
        <v>95.9</v>
      </c>
      <c r="M473" s="10">
        <f t="shared" si="7"/>
        <v>2781.1000000000004</v>
      </c>
    </row>
    <row r="474" spans="1:13" ht="13.15" customHeight="1" x14ac:dyDescent="0.25">
      <c r="A474" s="16"/>
      <c r="B474" s="5" t="s">
        <v>1</v>
      </c>
      <c r="C474" s="36" t="s">
        <v>606</v>
      </c>
      <c r="D474" s="36"/>
      <c r="E474" s="6" t="s">
        <v>607</v>
      </c>
      <c r="F474" s="6" t="s">
        <v>4</v>
      </c>
      <c r="G474" s="6" t="s">
        <v>608</v>
      </c>
      <c r="H474" s="7">
        <v>11</v>
      </c>
      <c r="I474" s="6" t="s">
        <v>616</v>
      </c>
      <c r="J474" s="9">
        <v>15</v>
      </c>
      <c r="K474" s="10">
        <v>43.5</v>
      </c>
      <c r="L474" s="10">
        <v>95.9</v>
      </c>
      <c r="M474" s="10">
        <f t="shared" si="7"/>
        <v>1438.5</v>
      </c>
    </row>
    <row r="475" spans="1:13" ht="13.15" customHeight="1" x14ac:dyDescent="0.25">
      <c r="A475" s="16"/>
      <c r="B475" s="5" t="s">
        <v>1</v>
      </c>
      <c r="C475" s="36" t="s">
        <v>606</v>
      </c>
      <c r="D475" s="36"/>
      <c r="E475" s="6" t="s">
        <v>607</v>
      </c>
      <c r="F475" s="6" t="s">
        <v>4</v>
      </c>
      <c r="G475" s="6" t="s">
        <v>608</v>
      </c>
      <c r="H475" s="7">
        <v>12</v>
      </c>
      <c r="I475" s="6" t="s">
        <v>617</v>
      </c>
      <c r="J475" s="9">
        <v>1</v>
      </c>
      <c r="K475" s="10">
        <v>43.5</v>
      </c>
      <c r="L475" s="10">
        <v>95.9</v>
      </c>
      <c r="M475" s="10">
        <f t="shared" si="7"/>
        <v>95.9</v>
      </c>
    </row>
    <row r="476" spans="1:13" ht="12.6" customHeight="1" x14ac:dyDescent="0.25">
      <c r="A476" s="16"/>
      <c r="B476" s="5" t="s">
        <v>1</v>
      </c>
      <c r="C476" s="36" t="s">
        <v>606</v>
      </c>
      <c r="D476" s="36"/>
      <c r="E476" s="6" t="s">
        <v>607</v>
      </c>
      <c r="F476" s="6" t="s">
        <v>4</v>
      </c>
      <c r="G476" s="6" t="s">
        <v>608</v>
      </c>
      <c r="H476" s="7">
        <v>13</v>
      </c>
      <c r="I476" s="6" t="s">
        <v>618</v>
      </c>
      <c r="J476" s="9">
        <v>1</v>
      </c>
      <c r="K476" s="10">
        <v>43.5</v>
      </c>
      <c r="L476" s="10">
        <v>95.9</v>
      </c>
      <c r="M476" s="10">
        <f t="shared" si="7"/>
        <v>95.9</v>
      </c>
    </row>
    <row r="477" spans="1:13" ht="100.5" customHeight="1" x14ac:dyDescent="0.2">
      <c r="A477" s="17"/>
      <c r="B477" s="5" t="s">
        <v>1</v>
      </c>
      <c r="C477" s="36" t="s">
        <v>606</v>
      </c>
      <c r="D477" s="36"/>
      <c r="E477" s="6" t="s">
        <v>619</v>
      </c>
      <c r="F477" s="6" t="s">
        <v>4</v>
      </c>
      <c r="G477" s="6" t="s">
        <v>608</v>
      </c>
      <c r="H477" s="7">
        <v>4</v>
      </c>
      <c r="I477" s="6" t="s">
        <v>620</v>
      </c>
      <c r="J477" s="9">
        <v>4</v>
      </c>
      <c r="K477" s="10">
        <v>43.5</v>
      </c>
      <c r="L477" s="10">
        <v>95.9</v>
      </c>
      <c r="M477" s="10">
        <f t="shared" si="7"/>
        <v>383.6</v>
      </c>
    </row>
    <row r="478" spans="1:13" ht="13.15" customHeight="1" x14ac:dyDescent="0.25">
      <c r="A478" s="16"/>
      <c r="B478" s="5" t="s">
        <v>1</v>
      </c>
      <c r="C478" s="36" t="s">
        <v>606</v>
      </c>
      <c r="D478" s="36"/>
      <c r="E478" s="6" t="s">
        <v>619</v>
      </c>
      <c r="F478" s="6" t="s">
        <v>4</v>
      </c>
      <c r="G478" s="6" t="s">
        <v>608</v>
      </c>
      <c r="H478" s="7">
        <v>5</v>
      </c>
      <c r="I478" s="6" t="s">
        <v>621</v>
      </c>
      <c r="J478" s="9">
        <v>3</v>
      </c>
      <c r="K478" s="10">
        <v>43.5</v>
      </c>
      <c r="L478" s="10">
        <v>95.9</v>
      </c>
      <c r="M478" s="10">
        <f t="shared" si="7"/>
        <v>287.70000000000005</v>
      </c>
    </row>
    <row r="479" spans="1:13" ht="13.15" customHeight="1" x14ac:dyDescent="0.25">
      <c r="A479" s="16"/>
      <c r="B479" s="5" t="s">
        <v>1</v>
      </c>
      <c r="C479" s="36" t="s">
        <v>606</v>
      </c>
      <c r="D479" s="36"/>
      <c r="E479" s="6" t="s">
        <v>619</v>
      </c>
      <c r="F479" s="6" t="s">
        <v>4</v>
      </c>
      <c r="G479" s="6" t="s">
        <v>608</v>
      </c>
      <c r="H479" s="7">
        <v>6</v>
      </c>
      <c r="I479" s="6" t="s">
        <v>622</v>
      </c>
      <c r="J479" s="9">
        <v>4</v>
      </c>
      <c r="K479" s="10">
        <v>43.5</v>
      </c>
      <c r="L479" s="10">
        <v>95.9</v>
      </c>
      <c r="M479" s="10">
        <f t="shared" si="7"/>
        <v>383.6</v>
      </c>
    </row>
    <row r="480" spans="1:13" ht="13.15" customHeight="1" x14ac:dyDescent="0.25">
      <c r="A480" s="16"/>
      <c r="B480" s="5" t="s">
        <v>1</v>
      </c>
      <c r="C480" s="36" t="s">
        <v>606</v>
      </c>
      <c r="D480" s="36"/>
      <c r="E480" s="6" t="s">
        <v>619</v>
      </c>
      <c r="F480" s="6" t="s">
        <v>4</v>
      </c>
      <c r="G480" s="6" t="s">
        <v>608</v>
      </c>
      <c r="H480" s="7">
        <v>7</v>
      </c>
      <c r="I480" s="6" t="s">
        <v>623</v>
      </c>
      <c r="J480" s="9">
        <v>15</v>
      </c>
      <c r="K480" s="10">
        <v>43.5</v>
      </c>
      <c r="L480" s="10">
        <v>95.9</v>
      </c>
      <c r="M480" s="10">
        <f t="shared" si="7"/>
        <v>1438.5</v>
      </c>
    </row>
    <row r="481" spans="1:13" ht="13.15" customHeight="1" x14ac:dyDescent="0.25">
      <c r="A481" s="16"/>
      <c r="B481" s="5" t="s">
        <v>1</v>
      </c>
      <c r="C481" s="36" t="s">
        <v>606</v>
      </c>
      <c r="D481" s="36"/>
      <c r="E481" s="6" t="s">
        <v>619</v>
      </c>
      <c r="F481" s="6" t="s">
        <v>4</v>
      </c>
      <c r="G481" s="6" t="s">
        <v>608</v>
      </c>
      <c r="H481" s="7">
        <v>8</v>
      </c>
      <c r="I481" s="6" t="s">
        <v>624</v>
      </c>
      <c r="J481" s="9">
        <v>31</v>
      </c>
      <c r="K481" s="10">
        <v>43.5</v>
      </c>
      <c r="L481" s="10">
        <v>95.9</v>
      </c>
      <c r="M481" s="10">
        <f t="shared" si="7"/>
        <v>2972.9</v>
      </c>
    </row>
    <row r="482" spans="1:13" ht="13.15" customHeight="1" x14ac:dyDescent="0.25">
      <c r="A482" s="16"/>
      <c r="B482" s="5" t="s">
        <v>1</v>
      </c>
      <c r="C482" s="36" t="s">
        <v>606</v>
      </c>
      <c r="D482" s="36"/>
      <c r="E482" s="6" t="s">
        <v>619</v>
      </c>
      <c r="F482" s="6" t="s">
        <v>4</v>
      </c>
      <c r="G482" s="6" t="s">
        <v>608</v>
      </c>
      <c r="H482" s="7">
        <v>9</v>
      </c>
      <c r="I482" s="6" t="s">
        <v>625</v>
      </c>
      <c r="J482" s="9">
        <v>27</v>
      </c>
      <c r="K482" s="10">
        <v>43.5</v>
      </c>
      <c r="L482" s="10">
        <v>95.9</v>
      </c>
      <c r="M482" s="10">
        <f t="shared" si="7"/>
        <v>2589.3000000000002</v>
      </c>
    </row>
    <row r="483" spans="1:13" ht="13.15" customHeight="1" x14ac:dyDescent="0.25">
      <c r="A483" s="16"/>
      <c r="B483" s="5" t="s">
        <v>1</v>
      </c>
      <c r="C483" s="36" t="s">
        <v>606</v>
      </c>
      <c r="D483" s="36"/>
      <c r="E483" s="6" t="s">
        <v>619</v>
      </c>
      <c r="F483" s="6" t="s">
        <v>4</v>
      </c>
      <c r="G483" s="6" t="s">
        <v>608</v>
      </c>
      <c r="H483" s="7">
        <v>10</v>
      </c>
      <c r="I483" s="6" t="s">
        <v>626</v>
      </c>
      <c r="J483" s="9">
        <v>27</v>
      </c>
      <c r="K483" s="10">
        <v>43.5</v>
      </c>
      <c r="L483" s="10">
        <v>95.9</v>
      </c>
      <c r="M483" s="10">
        <f t="shared" si="7"/>
        <v>2589.3000000000002</v>
      </c>
    </row>
    <row r="484" spans="1:13" ht="13.15" customHeight="1" x14ac:dyDescent="0.25">
      <c r="A484" s="16"/>
      <c r="B484" s="5" t="s">
        <v>1</v>
      </c>
      <c r="C484" s="36" t="s">
        <v>606</v>
      </c>
      <c r="D484" s="36"/>
      <c r="E484" s="6" t="s">
        <v>619</v>
      </c>
      <c r="F484" s="6" t="s">
        <v>4</v>
      </c>
      <c r="G484" s="6" t="s">
        <v>608</v>
      </c>
      <c r="H484" s="7">
        <v>11</v>
      </c>
      <c r="I484" s="6" t="s">
        <v>627</v>
      </c>
      <c r="J484" s="9">
        <v>12</v>
      </c>
      <c r="K484" s="10">
        <v>43.5</v>
      </c>
      <c r="L484" s="10">
        <v>95.9</v>
      </c>
      <c r="M484" s="10">
        <f t="shared" si="7"/>
        <v>1150.8000000000002</v>
      </c>
    </row>
    <row r="485" spans="1:13" ht="13.15" customHeight="1" x14ac:dyDescent="0.25">
      <c r="A485" s="16"/>
      <c r="B485" s="5" t="s">
        <v>1</v>
      </c>
      <c r="C485" s="36" t="s">
        <v>606</v>
      </c>
      <c r="D485" s="36"/>
      <c r="E485" s="6" t="s">
        <v>619</v>
      </c>
      <c r="F485" s="6" t="s">
        <v>4</v>
      </c>
      <c r="G485" s="6" t="s">
        <v>608</v>
      </c>
      <c r="H485" s="7">
        <v>12</v>
      </c>
      <c r="I485" s="6" t="s">
        <v>628</v>
      </c>
      <c r="J485" s="9">
        <v>1</v>
      </c>
      <c r="K485" s="10">
        <v>43.5</v>
      </c>
      <c r="L485" s="10">
        <v>95.9</v>
      </c>
      <c r="M485" s="10">
        <f t="shared" si="7"/>
        <v>95.9</v>
      </c>
    </row>
    <row r="486" spans="1:13" ht="13.15" customHeight="1" x14ac:dyDescent="0.25">
      <c r="A486" s="16"/>
      <c r="B486" s="5" t="s">
        <v>1</v>
      </c>
      <c r="C486" s="36" t="s">
        <v>606</v>
      </c>
      <c r="D486" s="36"/>
      <c r="E486" s="6" t="s">
        <v>619</v>
      </c>
      <c r="F486" s="6" t="s">
        <v>4</v>
      </c>
      <c r="G486" s="6" t="s">
        <v>608</v>
      </c>
      <c r="H486" s="7">
        <v>13</v>
      </c>
      <c r="I486" s="6" t="s">
        <v>629</v>
      </c>
      <c r="J486" s="9">
        <v>1</v>
      </c>
      <c r="K486" s="10">
        <v>43.5</v>
      </c>
      <c r="L486" s="10">
        <v>95.9</v>
      </c>
      <c r="M486" s="10">
        <f t="shared" si="7"/>
        <v>95.9</v>
      </c>
    </row>
    <row r="487" spans="1:13" ht="100.5" customHeight="1" x14ac:dyDescent="0.2">
      <c r="A487" s="17"/>
      <c r="B487" s="5" t="s">
        <v>1</v>
      </c>
      <c r="C487" s="36" t="s">
        <v>630</v>
      </c>
      <c r="D487" s="36"/>
      <c r="E487" s="6" t="s">
        <v>440</v>
      </c>
      <c r="F487" s="6" t="s">
        <v>104</v>
      </c>
      <c r="G487" s="6" t="s">
        <v>631</v>
      </c>
      <c r="H487" s="7">
        <v>5</v>
      </c>
      <c r="I487" s="6" t="s">
        <v>632</v>
      </c>
      <c r="J487" s="9">
        <v>16</v>
      </c>
      <c r="K487" s="10">
        <v>22.7</v>
      </c>
      <c r="L487" s="10">
        <v>49.9</v>
      </c>
      <c r="M487" s="10">
        <f t="shared" si="7"/>
        <v>798.4</v>
      </c>
    </row>
    <row r="488" spans="1:13" ht="13.15" customHeight="1" x14ac:dyDescent="0.25">
      <c r="A488" s="16"/>
      <c r="B488" s="5" t="s">
        <v>1</v>
      </c>
      <c r="C488" s="36" t="s">
        <v>630</v>
      </c>
      <c r="D488" s="36"/>
      <c r="E488" s="6" t="s">
        <v>440</v>
      </c>
      <c r="F488" s="6" t="s">
        <v>104</v>
      </c>
      <c r="G488" s="6" t="s">
        <v>631</v>
      </c>
      <c r="H488" s="7">
        <v>6</v>
      </c>
      <c r="I488" s="6" t="s">
        <v>633</v>
      </c>
      <c r="J488" s="9">
        <v>30</v>
      </c>
      <c r="K488" s="10">
        <v>22.7</v>
      </c>
      <c r="L488" s="10">
        <v>49.9</v>
      </c>
      <c r="M488" s="10">
        <f t="shared" si="7"/>
        <v>1497</v>
      </c>
    </row>
    <row r="489" spans="1:13" ht="13.15" customHeight="1" x14ac:dyDescent="0.25">
      <c r="A489" s="16"/>
      <c r="B489" s="5" t="s">
        <v>1</v>
      </c>
      <c r="C489" s="36" t="s">
        <v>630</v>
      </c>
      <c r="D489" s="36"/>
      <c r="E489" s="6" t="s">
        <v>440</v>
      </c>
      <c r="F489" s="6" t="s">
        <v>104</v>
      </c>
      <c r="G489" s="6" t="s">
        <v>631</v>
      </c>
      <c r="H489" s="7">
        <v>7</v>
      </c>
      <c r="I489" s="6" t="s">
        <v>634</v>
      </c>
      <c r="J489" s="9">
        <v>40</v>
      </c>
      <c r="K489" s="10">
        <v>22.7</v>
      </c>
      <c r="L489" s="10">
        <v>49.9</v>
      </c>
      <c r="M489" s="10">
        <f t="shared" si="7"/>
        <v>1996</v>
      </c>
    </row>
    <row r="490" spans="1:13" ht="13.15" customHeight="1" x14ac:dyDescent="0.25">
      <c r="A490" s="16"/>
      <c r="B490" s="5" t="s">
        <v>1</v>
      </c>
      <c r="C490" s="36" t="s">
        <v>630</v>
      </c>
      <c r="D490" s="36"/>
      <c r="E490" s="6" t="s">
        <v>440</v>
      </c>
      <c r="F490" s="6" t="s">
        <v>104</v>
      </c>
      <c r="G490" s="6" t="s">
        <v>631</v>
      </c>
      <c r="H490" s="7">
        <v>8</v>
      </c>
      <c r="I490" s="6" t="s">
        <v>635</v>
      </c>
      <c r="J490" s="9">
        <v>40</v>
      </c>
      <c r="K490" s="10">
        <v>22.7</v>
      </c>
      <c r="L490" s="10">
        <v>49.9</v>
      </c>
      <c r="M490" s="10">
        <f t="shared" si="7"/>
        <v>1996</v>
      </c>
    </row>
    <row r="491" spans="1:13" ht="13.15" customHeight="1" x14ac:dyDescent="0.25">
      <c r="A491" s="16"/>
      <c r="B491" s="5" t="s">
        <v>1</v>
      </c>
      <c r="C491" s="36" t="s">
        <v>630</v>
      </c>
      <c r="D491" s="36"/>
      <c r="E491" s="6" t="s">
        <v>440</v>
      </c>
      <c r="F491" s="6" t="s">
        <v>104</v>
      </c>
      <c r="G491" s="6" t="s">
        <v>631</v>
      </c>
      <c r="H491" s="7">
        <v>9</v>
      </c>
      <c r="I491" s="6" t="s">
        <v>636</v>
      </c>
      <c r="J491" s="9">
        <v>40</v>
      </c>
      <c r="K491" s="10">
        <v>22.7</v>
      </c>
      <c r="L491" s="10">
        <v>49.9</v>
      </c>
      <c r="M491" s="10">
        <f t="shared" si="7"/>
        <v>1996</v>
      </c>
    </row>
    <row r="492" spans="1:13" ht="13.15" customHeight="1" x14ac:dyDescent="0.25">
      <c r="A492" s="16"/>
      <c r="B492" s="5" t="s">
        <v>1</v>
      </c>
      <c r="C492" s="36" t="s">
        <v>630</v>
      </c>
      <c r="D492" s="36"/>
      <c r="E492" s="6" t="s">
        <v>440</v>
      </c>
      <c r="F492" s="6" t="s">
        <v>104</v>
      </c>
      <c r="G492" s="6" t="s">
        <v>631</v>
      </c>
      <c r="H492" s="7">
        <v>10</v>
      </c>
      <c r="I492" s="6" t="s">
        <v>637</v>
      </c>
      <c r="J492" s="9">
        <v>25</v>
      </c>
      <c r="K492" s="10">
        <v>22.7</v>
      </c>
      <c r="L492" s="10">
        <v>49.9</v>
      </c>
      <c r="M492" s="10">
        <f t="shared" si="7"/>
        <v>1247.5</v>
      </c>
    </row>
    <row r="493" spans="1:13" ht="13.15" customHeight="1" x14ac:dyDescent="0.25">
      <c r="A493" s="16"/>
      <c r="B493" s="5" t="s">
        <v>1</v>
      </c>
      <c r="C493" s="36" t="s">
        <v>630</v>
      </c>
      <c r="D493" s="36"/>
      <c r="E493" s="6" t="s">
        <v>440</v>
      </c>
      <c r="F493" s="6" t="s">
        <v>104</v>
      </c>
      <c r="G493" s="6" t="s">
        <v>631</v>
      </c>
      <c r="H493" s="7">
        <v>11</v>
      </c>
      <c r="I493" s="6" t="s">
        <v>638</v>
      </c>
      <c r="J493" s="9">
        <v>15</v>
      </c>
      <c r="K493" s="10">
        <v>22.7</v>
      </c>
      <c r="L493" s="10">
        <v>49.9</v>
      </c>
      <c r="M493" s="10">
        <f t="shared" si="7"/>
        <v>748.5</v>
      </c>
    </row>
    <row r="494" spans="1:13" ht="100.5" customHeight="1" x14ac:dyDescent="0.2">
      <c r="A494" s="17"/>
      <c r="B494" s="5" t="s">
        <v>1</v>
      </c>
      <c r="C494" s="36" t="s">
        <v>639</v>
      </c>
      <c r="D494" s="36"/>
      <c r="E494" s="6" t="s">
        <v>114</v>
      </c>
      <c r="F494" s="6" t="s">
        <v>104</v>
      </c>
      <c r="G494" s="6" t="s">
        <v>640</v>
      </c>
      <c r="H494" s="7">
        <v>5</v>
      </c>
      <c r="I494" s="6" t="s">
        <v>641</v>
      </c>
      <c r="J494" s="9">
        <v>8</v>
      </c>
      <c r="K494" s="10">
        <v>36.4</v>
      </c>
      <c r="L494" s="10">
        <v>79.900000000000006</v>
      </c>
      <c r="M494" s="10">
        <f t="shared" si="7"/>
        <v>639.20000000000005</v>
      </c>
    </row>
    <row r="495" spans="1:13" ht="13.15" customHeight="1" x14ac:dyDescent="0.25">
      <c r="A495" s="16"/>
      <c r="B495" s="5" t="s">
        <v>1</v>
      </c>
      <c r="C495" s="36" t="s">
        <v>639</v>
      </c>
      <c r="D495" s="36"/>
      <c r="E495" s="6" t="s">
        <v>114</v>
      </c>
      <c r="F495" s="6" t="s">
        <v>104</v>
      </c>
      <c r="G495" s="6" t="s">
        <v>640</v>
      </c>
      <c r="H495" s="7">
        <v>6</v>
      </c>
      <c r="I495" s="6" t="s">
        <v>642</v>
      </c>
      <c r="J495" s="9">
        <v>18</v>
      </c>
      <c r="K495" s="10">
        <v>36.4</v>
      </c>
      <c r="L495" s="10">
        <v>79.900000000000006</v>
      </c>
      <c r="M495" s="10">
        <f t="shared" si="7"/>
        <v>1438.2</v>
      </c>
    </row>
    <row r="496" spans="1:13" ht="13.15" customHeight="1" x14ac:dyDescent="0.25">
      <c r="A496" s="16"/>
      <c r="B496" s="5" t="s">
        <v>1</v>
      </c>
      <c r="C496" s="36" t="s">
        <v>639</v>
      </c>
      <c r="D496" s="36"/>
      <c r="E496" s="6" t="s">
        <v>114</v>
      </c>
      <c r="F496" s="6" t="s">
        <v>104</v>
      </c>
      <c r="G496" s="6" t="s">
        <v>640</v>
      </c>
      <c r="H496" s="7">
        <v>7</v>
      </c>
      <c r="I496" s="6" t="s">
        <v>643</v>
      </c>
      <c r="J496" s="9">
        <v>12</v>
      </c>
      <c r="K496" s="10">
        <v>36.4</v>
      </c>
      <c r="L496" s="10">
        <v>79.900000000000006</v>
      </c>
      <c r="M496" s="10">
        <f t="shared" si="7"/>
        <v>958.80000000000007</v>
      </c>
    </row>
    <row r="497" spans="1:13" ht="13.15" customHeight="1" x14ac:dyDescent="0.25">
      <c r="A497" s="16"/>
      <c r="B497" s="5" t="s">
        <v>1</v>
      </c>
      <c r="C497" s="36" t="s">
        <v>639</v>
      </c>
      <c r="D497" s="36"/>
      <c r="E497" s="6" t="s">
        <v>114</v>
      </c>
      <c r="F497" s="6" t="s">
        <v>104</v>
      </c>
      <c r="G497" s="6" t="s">
        <v>640</v>
      </c>
      <c r="H497" s="7">
        <v>8</v>
      </c>
      <c r="I497" s="6" t="s">
        <v>644</v>
      </c>
      <c r="J497" s="9">
        <v>9</v>
      </c>
      <c r="K497" s="10">
        <v>36.4</v>
      </c>
      <c r="L497" s="10">
        <v>79.900000000000006</v>
      </c>
      <c r="M497" s="10">
        <f t="shared" si="7"/>
        <v>719.1</v>
      </c>
    </row>
    <row r="498" spans="1:13" ht="13.15" customHeight="1" x14ac:dyDescent="0.25">
      <c r="A498" s="16"/>
      <c r="B498" s="5" t="s">
        <v>1</v>
      </c>
      <c r="C498" s="36" t="s">
        <v>639</v>
      </c>
      <c r="D498" s="36"/>
      <c r="E498" s="6" t="s">
        <v>114</v>
      </c>
      <c r="F498" s="6" t="s">
        <v>104</v>
      </c>
      <c r="G498" s="6" t="s">
        <v>640</v>
      </c>
      <c r="H498" s="7">
        <v>9</v>
      </c>
      <c r="I498" s="6" t="s">
        <v>645</v>
      </c>
      <c r="J498" s="9">
        <v>12</v>
      </c>
      <c r="K498" s="10">
        <v>36.4</v>
      </c>
      <c r="L498" s="10">
        <v>79.900000000000006</v>
      </c>
      <c r="M498" s="10">
        <f t="shared" si="7"/>
        <v>958.80000000000007</v>
      </c>
    </row>
    <row r="499" spans="1:13" ht="13.15" customHeight="1" x14ac:dyDescent="0.25">
      <c r="A499" s="16"/>
      <c r="B499" s="5" t="s">
        <v>1</v>
      </c>
      <c r="C499" s="36" t="s">
        <v>639</v>
      </c>
      <c r="D499" s="36"/>
      <c r="E499" s="6" t="s">
        <v>114</v>
      </c>
      <c r="F499" s="6" t="s">
        <v>104</v>
      </c>
      <c r="G499" s="6" t="s">
        <v>640</v>
      </c>
      <c r="H499" s="7">
        <v>10</v>
      </c>
      <c r="I499" s="6" t="s">
        <v>646</v>
      </c>
      <c r="J499" s="9">
        <v>4</v>
      </c>
      <c r="K499" s="10">
        <v>36.4</v>
      </c>
      <c r="L499" s="10">
        <v>79.900000000000006</v>
      </c>
      <c r="M499" s="10">
        <f t="shared" si="7"/>
        <v>319.60000000000002</v>
      </c>
    </row>
    <row r="500" spans="1:13" ht="13.15" customHeight="1" x14ac:dyDescent="0.25">
      <c r="A500" s="16"/>
      <c r="B500" s="5" t="s">
        <v>1</v>
      </c>
      <c r="C500" s="36" t="s">
        <v>639</v>
      </c>
      <c r="D500" s="36"/>
      <c r="E500" s="6" t="s">
        <v>191</v>
      </c>
      <c r="F500" s="6" t="s">
        <v>104</v>
      </c>
      <c r="G500" s="6" t="s">
        <v>640</v>
      </c>
      <c r="H500" s="7">
        <v>7</v>
      </c>
      <c r="I500" s="6" t="s">
        <v>647</v>
      </c>
      <c r="J500" s="9">
        <v>16</v>
      </c>
      <c r="K500" s="10">
        <v>36.4</v>
      </c>
      <c r="L500" s="10">
        <v>79.900000000000006</v>
      </c>
      <c r="M500" s="10">
        <f t="shared" si="7"/>
        <v>1278.4000000000001</v>
      </c>
    </row>
    <row r="501" spans="1:13" ht="13.15" customHeight="1" x14ac:dyDescent="0.25">
      <c r="A501" s="16"/>
      <c r="B501" s="5" t="s">
        <v>1</v>
      </c>
      <c r="C501" s="36" t="s">
        <v>639</v>
      </c>
      <c r="D501" s="36"/>
      <c r="E501" s="6" t="s">
        <v>191</v>
      </c>
      <c r="F501" s="6" t="s">
        <v>104</v>
      </c>
      <c r="G501" s="6" t="s">
        <v>640</v>
      </c>
      <c r="H501" s="7">
        <v>8</v>
      </c>
      <c r="I501" s="6" t="s">
        <v>648</v>
      </c>
      <c r="J501" s="9">
        <v>14</v>
      </c>
      <c r="K501" s="10">
        <v>36.4</v>
      </c>
      <c r="L501" s="10">
        <v>79.900000000000006</v>
      </c>
      <c r="M501" s="10">
        <f t="shared" si="7"/>
        <v>1118.6000000000001</v>
      </c>
    </row>
    <row r="502" spans="1:13" ht="13.15" customHeight="1" x14ac:dyDescent="0.25">
      <c r="A502" s="16"/>
      <c r="B502" s="5" t="s">
        <v>1</v>
      </c>
      <c r="C502" s="36" t="s">
        <v>639</v>
      </c>
      <c r="D502" s="36"/>
      <c r="E502" s="6" t="s">
        <v>191</v>
      </c>
      <c r="F502" s="6" t="s">
        <v>104</v>
      </c>
      <c r="G502" s="6" t="s">
        <v>640</v>
      </c>
      <c r="H502" s="7">
        <v>9</v>
      </c>
      <c r="I502" s="6" t="s">
        <v>649</v>
      </c>
      <c r="J502" s="9">
        <v>13</v>
      </c>
      <c r="K502" s="10">
        <v>36.4</v>
      </c>
      <c r="L502" s="10">
        <v>79.900000000000006</v>
      </c>
      <c r="M502" s="10">
        <f t="shared" si="7"/>
        <v>1038.7</v>
      </c>
    </row>
    <row r="503" spans="1:13" ht="13.15" customHeight="1" x14ac:dyDescent="0.25">
      <c r="A503" s="16"/>
      <c r="B503" s="5" t="s">
        <v>1</v>
      </c>
      <c r="C503" s="36" t="s">
        <v>639</v>
      </c>
      <c r="D503" s="36"/>
      <c r="E503" s="6" t="s">
        <v>191</v>
      </c>
      <c r="F503" s="6" t="s">
        <v>104</v>
      </c>
      <c r="G503" s="6" t="s">
        <v>640</v>
      </c>
      <c r="H503" s="7">
        <v>10</v>
      </c>
      <c r="I503" s="6" t="s">
        <v>650</v>
      </c>
      <c r="J503" s="9">
        <v>5</v>
      </c>
      <c r="K503" s="10">
        <v>36.4</v>
      </c>
      <c r="L503" s="10">
        <v>79.900000000000006</v>
      </c>
      <c r="M503" s="10">
        <f t="shared" si="7"/>
        <v>399.5</v>
      </c>
    </row>
    <row r="504" spans="1:13" ht="100.5" customHeight="1" x14ac:dyDescent="0.2">
      <c r="A504" s="17"/>
      <c r="B504" s="5" t="s">
        <v>1</v>
      </c>
      <c r="C504" s="36" t="s">
        <v>651</v>
      </c>
      <c r="D504" s="36"/>
      <c r="E504" s="6" t="s">
        <v>652</v>
      </c>
      <c r="F504" s="6" t="s">
        <v>13</v>
      </c>
      <c r="G504" s="6" t="s">
        <v>653</v>
      </c>
      <c r="H504" s="6" t="s">
        <v>145</v>
      </c>
      <c r="I504" s="6" t="s">
        <v>654</v>
      </c>
      <c r="J504" s="9">
        <v>4</v>
      </c>
      <c r="K504" s="10">
        <v>22.7</v>
      </c>
      <c r="L504" s="10">
        <v>49.9</v>
      </c>
      <c r="M504" s="10">
        <f t="shared" si="7"/>
        <v>199.6</v>
      </c>
    </row>
    <row r="505" spans="1:13" ht="13.15" customHeight="1" x14ac:dyDescent="0.25">
      <c r="A505" s="16"/>
      <c r="B505" s="5" t="s">
        <v>1</v>
      </c>
      <c r="C505" s="36" t="s">
        <v>651</v>
      </c>
      <c r="D505" s="36"/>
      <c r="E505" s="6" t="s">
        <v>652</v>
      </c>
      <c r="F505" s="6" t="s">
        <v>13</v>
      </c>
      <c r="G505" s="6" t="s">
        <v>653</v>
      </c>
      <c r="H505" s="6" t="s">
        <v>147</v>
      </c>
      <c r="I505" s="6" t="s">
        <v>655</v>
      </c>
      <c r="J505" s="9">
        <v>8</v>
      </c>
      <c r="K505" s="10">
        <v>22.7</v>
      </c>
      <c r="L505" s="10">
        <v>49.9</v>
      </c>
      <c r="M505" s="10">
        <f t="shared" si="7"/>
        <v>399.2</v>
      </c>
    </row>
    <row r="506" spans="1:13" ht="13.15" customHeight="1" x14ac:dyDescent="0.25">
      <c r="A506" s="16"/>
      <c r="B506" s="5" t="s">
        <v>1</v>
      </c>
      <c r="C506" s="36" t="s">
        <v>651</v>
      </c>
      <c r="D506" s="36"/>
      <c r="E506" s="6" t="s">
        <v>652</v>
      </c>
      <c r="F506" s="6" t="s">
        <v>13</v>
      </c>
      <c r="G506" s="6" t="s">
        <v>653</v>
      </c>
      <c r="H506" s="6" t="s">
        <v>224</v>
      </c>
      <c r="I506" s="6" t="s">
        <v>656</v>
      </c>
      <c r="J506" s="9">
        <v>7</v>
      </c>
      <c r="K506" s="10">
        <v>22.7</v>
      </c>
      <c r="L506" s="10">
        <v>49.9</v>
      </c>
      <c r="M506" s="10">
        <f t="shared" si="7"/>
        <v>349.3</v>
      </c>
    </row>
    <row r="507" spans="1:13" ht="13.15" customHeight="1" x14ac:dyDescent="0.25">
      <c r="A507" s="16"/>
      <c r="B507" s="5" t="s">
        <v>1</v>
      </c>
      <c r="C507" s="36" t="s">
        <v>651</v>
      </c>
      <c r="D507" s="36"/>
      <c r="E507" s="6" t="s">
        <v>652</v>
      </c>
      <c r="F507" s="6" t="s">
        <v>13</v>
      </c>
      <c r="G507" s="6" t="s">
        <v>653</v>
      </c>
      <c r="H507" s="6" t="s">
        <v>226</v>
      </c>
      <c r="I507" s="6" t="s">
        <v>657</v>
      </c>
      <c r="J507" s="9">
        <v>5</v>
      </c>
      <c r="K507" s="10">
        <v>22.7</v>
      </c>
      <c r="L507" s="10">
        <v>49.9</v>
      </c>
      <c r="M507" s="10">
        <f t="shared" si="7"/>
        <v>249.5</v>
      </c>
    </row>
    <row r="508" spans="1:13" ht="13.15" customHeight="1" x14ac:dyDescent="0.25">
      <c r="A508" s="16"/>
      <c r="B508" s="5" t="s">
        <v>1</v>
      </c>
      <c r="C508" s="36" t="s">
        <v>651</v>
      </c>
      <c r="D508" s="36"/>
      <c r="E508" s="6" t="s">
        <v>652</v>
      </c>
      <c r="F508" s="6" t="s">
        <v>13</v>
      </c>
      <c r="G508" s="6" t="s">
        <v>653</v>
      </c>
      <c r="H508" s="6" t="s">
        <v>228</v>
      </c>
      <c r="I508" s="6" t="s">
        <v>658</v>
      </c>
      <c r="J508" s="9">
        <v>5</v>
      </c>
      <c r="K508" s="10">
        <v>22.7</v>
      </c>
      <c r="L508" s="10">
        <v>49.9</v>
      </c>
      <c r="M508" s="10">
        <f t="shared" si="7"/>
        <v>249.5</v>
      </c>
    </row>
    <row r="509" spans="1:13" ht="13.15" customHeight="1" x14ac:dyDescent="0.25">
      <c r="A509" s="16"/>
      <c r="B509" s="5" t="s">
        <v>1</v>
      </c>
      <c r="C509" s="36" t="s">
        <v>651</v>
      </c>
      <c r="D509" s="36"/>
      <c r="E509" s="6" t="s">
        <v>652</v>
      </c>
      <c r="F509" s="6" t="s">
        <v>13</v>
      </c>
      <c r="G509" s="6" t="s">
        <v>653</v>
      </c>
      <c r="H509" s="6" t="s">
        <v>230</v>
      </c>
      <c r="I509" s="6" t="s">
        <v>659</v>
      </c>
      <c r="J509" s="9">
        <v>6</v>
      </c>
      <c r="K509" s="10">
        <v>22.7</v>
      </c>
      <c r="L509" s="10">
        <v>49.9</v>
      </c>
      <c r="M509" s="10">
        <f t="shared" si="7"/>
        <v>299.39999999999998</v>
      </c>
    </row>
    <row r="510" spans="1:13" ht="100.5" customHeight="1" x14ac:dyDescent="0.2">
      <c r="A510" s="17"/>
      <c r="B510" s="5" t="s">
        <v>1</v>
      </c>
      <c r="C510" s="36" t="s">
        <v>651</v>
      </c>
      <c r="D510" s="36"/>
      <c r="E510" s="6" t="s">
        <v>114</v>
      </c>
      <c r="F510" s="6" t="s">
        <v>13</v>
      </c>
      <c r="G510" s="6" t="s">
        <v>653</v>
      </c>
      <c r="H510" s="6" t="s">
        <v>145</v>
      </c>
      <c r="I510" s="6" t="s">
        <v>660</v>
      </c>
      <c r="J510" s="9">
        <v>6</v>
      </c>
      <c r="K510" s="10">
        <v>22.7</v>
      </c>
      <c r="L510" s="10">
        <v>49.9</v>
      </c>
      <c r="M510" s="10">
        <f t="shared" si="7"/>
        <v>299.39999999999998</v>
      </c>
    </row>
    <row r="511" spans="1:13" ht="13.15" customHeight="1" x14ac:dyDescent="0.25">
      <c r="A511" s="16"/>
      <c r="B511" s="5" t="s">
        <v>1</v>
      </c>
      <c r="C511" s="36" t="s">
        <v>651</v>
      </c>
      <c r="D511" s="36"/>
      <c r="E511" s="6" t="s">
        <v>114</v>
      </c>
      <c r="F511" s="6" t="s">
        <v>13</v>
      </c>
      <c r="G511" s="6" t="s">
        <v>653</v>
      </c>
      <c r="H511" s="6" t="s">
        <v>147</v>
      </c>
      <c r="I511" s="6" t="s">
        <v>661</v>
      </c>
      <c r="J511" s="9">
        <v>9</v>
      </c>
      <c r="K511" s="10">
        <v>22.7</v>
      </c>
      <c r="L511" s="10">
        <v>49.9</v>
      </c>
      <c r="M511" s="10">
        <f t="shared" si="7"/>
        <v>449.09999999999997</v>
      </c>
    </row>
    <row r="512" spans="1:13" ht="13.15" customHeight="1" x14ac:dyDescent="0.25">
      <c r="A512" s="16"/>
      <c r="B512" s="5" t="s">
        <v>1</v>
      </c>
      <c r="C512" s="36" t="s">
        <v>651</v>
      </c>
      <c r="D512" s="36"/>
      <c r="E512" s="6" t="s">
        <v>114</v>
      </c>
      <c r="F512" s="6" t="s">
        <v>13</v>
      </c>
      <c r="G512" s="6" t="s">
        <v>653</v>
      </c>
      <c r="H512" s="6" t="s">
        <v>224</v>
      </c>
      <c r="I512" s="6" t="s">
        <v>662</v>
      </c>
      <c r="J512" s="9">
        <v>9</v>
      </c>
      <c r="K512" s="10">
        <v>22.7</v>
      </c>
      <c r="L512" s="10">
        <v>49.9</v>
      </c>
      <c r="M512" s="10">
        <f t="shared" si="7"/>
        <v>449.09999999999997</v>
      </c>
    </row>
    <row r="513" spans="1:13" ht="13.15" customHeight="1" x14ac:dyDescent="0.25">
      <c r="A513" s="16"/>
      <c r="B513" s="5" t="s">
        <v>1</v>
      </c>
      <c r="C513" s="36" t="s">
        <v>651</v>
      </c>
      <c r="D513" s="36"/>
      <c r="E513" s="6" t="s">
        <v>114</v>
      </c>
      <c r="F513" s="6" t="s">
        <v>13</v>
      </c>
      <c r="G513" s="6" t="s">
        <v>653</v>
      </c>
      <c r="H513" s="6" t="s">
        <v>226</v>
      </c>
      <c r="I513" s="6" t="s">
        <v>663</v>
      </c>
      <c r="J513" s="9">
        <v>8</v>
      </c>
      <c r="K513" s="10">
        <v>22.7</v>
      </c>
      <c r="L513" s="10">
        <v>49.9</v>
      </c>
      <c r="M513" s="10">
        <f t="shared" si="7"/>
        <v>399.2</v>
      </c>
    </row>
    <row r="514" spans="1:13" ht="13.15" customHeight="1" x14ac:dyDescent="0.25">
      <c r="A514" s="16"/>
      <c r="B514" s="5" t="s">
        <v>1</v>
      </c>
      <c r="C514" s="36" t="s">
        <v>651</v>
      </c>
      <c r="D514" s="36"/>
      <c r="E514" s="6" t="s">
        <v>114</v>
      </c>
      <c r="F514" s="6" t="s">
        <v>13</v>
      </c>
      <c r="G514" s="6" t="s">
        <v>653</v>
      </c>
      <c r="H514" s="6" t="s">
        <v>228</v>
      </c>
      <c r="I514" s="6" t="s">
        <v>664</v>
      </c>
      <c r="J514" s="9">
        <v>9</v>
      </c>
      <c r="K514" s="10">
        <v>22.7</v>
      </c>
      <c r="L514" s="10">
        <v>49.9</v>
      </c>
      <c r="M514" s="10">
        <f t="shared" si="7"/>
        <v>449.09999999999997</v>
      </c>
    </row>
    <row r="515" spans="1:13" ht="13.15" customHeight="1" x14ac:dyDescent="0.25">
      <c r="A515" s="16"/>
      <c r="B515" s="5" t="s">
        <v>1</v>
      </c>
      <c r="C515" s="36" t="s">
        <v>651</v>
      </c>
      <c r="D515" s="36"/>
      <c r="E515" s="6" t="s">
        <v>114</v>
      </c>
      <c r="F515" s="6" t="s">
        <v>13</v>
      </c>
      <c r="G515" s="6" t="s">
        <v>653</v>
      </c>
      <c r="H515" s="6" t="s">
        <v>230</v>
      </c>
      <c r="I515" s="6" t="s">
        <v>665</v>
      </c>
      <c r="J515" s="9">
        <v>7</v>
      </c>
      <c r="K515" s="10">
        <v>22.7</v>
      </c>
      <c r="L515" s="10">
        <v>49.9</v>
      </c>
      <c r="M515" s="10">
        <f t="shared" si="7"/>
        <v>349.3</v>
      </c>
    </row>
    <row r="516" spans="1:13" ht="100.5" customHeight="1" x14ac:dyDescent="0.2">
      <c r="A516" s="17"/>
      <c r="B516" s="5" t="s">
        <v>1</v>
      </c>
      <c r="C516" s="36" t="s">
        <v>666</v>
      </c>
      <c r="D516" s="36"/>
      <c r="E516" s="6" t="s">
        <v>667</v>
      </c>
      <c r="F516" s="6" t="s">
        <v>13</v>
      </c>
      <c r="G516" s="6" t="s">
        <v>668</v>
      </c>
      <c r="H516" s="6" t="s">
        <v>147</v>
      </c>
      <c r="I516" s="6" t="s">
        <v>669</v>
      </c>
      <c r="J516" s="9">
        <v>1</v>
      </c>
      <c r="K516" s="10">
        <v>29.9</v>
      </c>
      <c r="L516" s="10">
        <v>65.900000000000006</v>
      </c>
      <c r="M516" s="10">
        <f t="shared" si="7"/>
        <v>65.900000000000006</v>
      </c>
    </row>
    <row r="517" spans="1:13" ht="13.15" customHeight="1" x14ac:dyDescent="0.25">
      <c r="A517" s="16"/>
      <c r="B517" s="5" t="s">
        <v>1</v>
      </c>
      <c r="C517" s="36" t="s">
        <v>666</v>
      </c>
      <c r="D517" s="36"/>
      <c r="E517" s="6" t="s">
        <v>667</v>
      </c>
      <c r="F517" s="6" t="s">
        <v>13</v>
      </c>
      <c r="G517" s="6" t="s">
        <v>668</v>
      </c>
      <c r="H517" s="6" t="s">
        <v>224</v>
      </c>
      <c r="I517" s="6" t="s">
        <v>670</v>
      </c>
      <c r="J517" s="9">
        <v>3</v>
      </c>
      <c r="K517" s="10">
        <v>29.9</v>
      </c>
      <c r="L517" s="10">
        <v>65.900000000000006</v>
      </c>
      <c r="M517" s="10">
        <f t="shared" si="7"/>
        <v>197.70000000000002</v>
      </c>
    </row>
    <row r="518" spans="1:13" ht="13.15" customHeight="1" x14ac:dyDescent="0.25">
      <c r="A518" s="16"/>
      <c r="B518" s="5" t="s">
        <v>1</v>
      </c>
      <c r="C518" s="36" t="s">
        <v>666</v>
      </c>
      <c r="D518" s="36"/>
      <c r="E518" s="6" t="s">
        <v>667</v>
      </c>
      <c r="F518" s="6" t="s">
        <v>13</v>
      </c>
      <c r="G518" s="6" t="s">
        <v>668</v>
      </c>
      <c r="H518" s="6" t="s">
        <v>226</v>
      </c>
      <c r="I518" s="6" t="s">
        <v>671</v>
      </c>
      <c r="J518" s="9">
        <v>3</v>
      </c>
      <c r="K518" s="10">
        <v>29.9</v>
      </c>
      <c r="L518" s="10">
        <v>65.900000000000006</v>
      </c>
      <c r="M518" s="10">
        <f t="shared" ref="M518:M581" si="8">J518*L518</f>
        <v>197.70000000000002</v>
      </c>
    </row>
    <row r="519" spans="1:13" ht="13.15" customHeight="1" x14ac:dyDescent="0.25">
      <c r="A519" s="16"/>
      <c r="B519" s="5" t="s">
        <v>1</v>
      </c>
      <c r="C519" s="36" t="s">
        <v>666</v>
      </c>
      <c r="D519" s="36"/>
      <c r="E519" s="6" t="s">
        <v>667</v>
      </c>
      <c r="F519" s="6" t="s">
        <v>13</v>
      </c>
      <c r="G519" s="6" t="s">
        <v>668</v>
      </c>
      <c r="H519" s="6" t="s">
        <v>228</v>
      </c>
      <c r="I519" s="6" t="s">
        <v>672</v>
      </c>
      <c r="J519" s="9">
        <v>3</v>
      </c>
      <c r="K519" s="10">
        <v>29.9</v>
      </c>
      <c r="L519" s="10">
        <v>65.900000000000006</v>
      </c>
      <c r="M519" s="10">
        <f t="shared" si="8"/>
        <v>197.70000000000002</v>
      </c>
    </row>
    <row r="520" spans="1:13" ht="13.15" customHeight="1" x14ac:dyDescent="0.25">
      <c r="A520" s="16"/>
      <c r="B520" s="5" t="s">
        <v>1</v>
      </c>
      <c r="C520" s="36" t="s">
        <v>666</v>
      </c>
      <c r="D520" s="36"/>
      <c r="E520" s="6" t="s">
        <v>667</v>
      </c>
      <c r="F520" s="6" t="s">
        <v>13</v>
      </c>
      <c r="G520" s="6" t="s">
        <v>668</v>
      </c>
      <c r="H520" s="6" t="s">
        <v>230</v>
      </c>
      <c r="I520" s="6" t="s">
        <v>673</v>
      </c>
      <c r="J520" s="9">
        <v>1</v>
      </c>
      <c r="K520" s="10">
        <v>29.9</v>
      </c>
      <c r="L520" s="10">
        <v>65.900000000000006</v>
      </c>
      <c r="M520" s="10">
        <f t="shared" si="8"/>
        <v>65.900000000000006</v>
      </c>
    </row>
    <row r="521" spans="1:13" ht="100.5" customHeight="1" x14ac:dyDescent="0.2">
      <c r="A521" s="17"/>
      <c r="B521" s="5" t="s">
        <v>1</v>
      </c>
      <c r="C521" s="36" t="s">
        <v>674</v>
      </c>
      <c r="D521" s="36"/>
      <c r="E521" s="6" t="s">
        <v>667</v>
      </c>
      <c r="F521" s="6" t="s">
        <v>13</v>
      </c>
      <c r="G521" s="6" t="s">
        <v>675</v>
      </c>
      <c r="H521" s="6" t="s">
        <v>129</v>
      </c>
      <c r="I521" s="6" t="s">
        <v>676</v>
      </c>
      <c r="J521" s="9">
        <v>1</v>
      </c>
      <c r="K521" s="10">
        <v>27.3</v>
      </c>
      <c r="L521" s="10">
        <v>59.9</v>
      </c>
      <c r="M521" s="10">
        <f t="shared" si="8"/>
        <v>59.9</v>
      </c>
    </row>
    <row r="522" spans="1:13" ht="13.15" customHeight="1" x14ac:dyDescent="0.25">
      <c r="A522" s="16"/>
      <c r="B522" s="5" t="s">
        <v>1</v>
      </c>
      <c r="C522" s="36" t="s">
        <v>674</v>
      </c>
      <c r="D522" s="36"/>
      <c r="E522" s="6" t="s">
        <v>667</v>
      </c>
      <c r="F522" s="6" t="s">
        <v>13</v>
      </c>
      <c r="G522" s="6" t="s">
        <v>675</v>
      </c>
      <c r="H522" s="6" t="s">
        <v>131</v>
      </c>
      <c r="I522" s="6" t="s">
        <v>677</v>
      </c>
      <c r="J522" s="9">
        <v>1</v>
      </c>
      <c r="K522" s="10">
        <v>27.3</v>
      </c>
      <c r="L522" s="10">
        <v>59.9</v>
      </c>
      <c r="M522" s="10">
        <f t="shared" si="8"/>
        <v>59.9</v>
      </c>
    </row>
    <row r="523" spans="1:13" ht="13.15" customHeight="1" x14ac:dyDescent="0.25">
      <c r="A523" s="16"/>
      <c r="B523" s="5" t="s">
        <v>1</v>
      </c>
      <c r="C523" s="36" t="s">
        <v>674</v>
      </c>
      <c r="D523" s="36"/>
      <c r="E523" s="6" t="s">
        <v>667</v>
      </c>
      <c r="F523" s="6" t="s">
        <v>13</v>
      </c>
      <c r="G523" s="6" t="s">
        <v>675</v>
      </c>
      <c r="H523" s="6" t="s">
        <v>133</v>
      </c>
      <c r="I523" s="6" t="s">
        <v>678</v>
      </c>
      <c r="J523" s="9">
        <v>2</v>
      </c>
      <c r="K523" s="10">
        <v>27.3</v>
      </c>
      <c r="L523" s="10">
        <v>59.9</v>
      </c>
      <c r="M523" s="10">
        <f t="shared" si="8"/>
        <v>119.8</v>
      </c>
    </row>
    <row r="524" spans="1:13" ht="13.15" customHeight="1" x14ac:dyDescent="0.25">
      <c r="A524" s="16"/>
      <c r="B524" s="5" t="s">
        <v>1</v>
      </c>
      <c r="C524" s="36" t="s">
        <v>674</v>
      </c>
      <c r="D524" s="36"/>
      <c r="E524" s="6" t="s">
        <v>667</v>
      </c>
      <c r="F524" s="6" t="s">
        <v>13</v>
      </c>
      <c r="G524" s="6" t="s">
        <v>675</v>
      </c>
      <c r="H524" s="6" t="s">
        <v>135</v>
      </c>
      <c r="I524" s="6" t="s">
        <v>679</v>
      </c>
      <c r="J524" s="9">
        <v>3</v>
      </c>
      <c r="K524" s="10">
        <v>27.3</v>
      </c>
      <c r="L524" s="10">
        <v>59.9</v>
      </c>
      <c r="M524" s="10">
        <f t="shared" si="8"/>
        <v>179.7</v>
      </c>
    </row>
    <row r="525" spans="1:13" ht="13.15" customHeight="1" x14ac:dyDescent="0.25">
      <c r="A525" s="16"/>
      <c r="B525" s="5" t="s">
        <v>1</v>
      </c>
      <c r="C525" s="36" t="s">
        <v>674</v>
      </c>
      <c r="D525" s="36"/>
      <c r="E525" s="6" t="s">
        <v>667</v>
      </c>
      <c r="F525" s="6" t="s">
        <v>13</v>
      </c>
      <c r="G525" s="6" t="s">
        <v>675</v>
      </c>
      <c r="H525" s="6" t="s">
        <v>137</v>
      </c>
      <c r="I525" s="6" t="s">
        <v>680</v>
      </c>
      <c r="J525" s="9">
        <v>1</v>
      </c>
      <c r="K525" s="10">
        <v>27.3</v>
      </c>
      <c r="L525" s="10">
        <v>59.9</v>
      </c>
      <c r="M525" s="10">
        <f t="shared" si="8"/>
        <v>59.9</v>
      </c>
    </row>
    <row r="526" spans="1:13" ht="100.5" customHeight="1" x14ac:dyDescent="0.2">
      <c r="A526" s="17"/>
      <c r="B526" s="5" t="s">
        <v>1</v>
      </c>
      <c r="C526" s="36" t="s">
        <v>681</v>
      </c>
      <c r="D526" s="36"/>
      <c r="E526" s="6" t="s">
        <v>114</v>
      </c>
      <c r="F526" s="6" t="s">
        <v>104</v>
      </c>
      <c r="G526" s="6" t="s">
        <v>682</v>
      </c>
      <c r="H526" s="7">
        <v>5</v>
      </c>
      <c r="I526" s="6" t="s">
        <v>683</v>
      </c>
      <c r="J526" s="9">
        <v>20</v>
      </c>
      <c r="K526" s="10">
        <v>22.7</v>
      </c>
      <c r="L526" s="10">
        <v>49.9</v>
      </c>
      <c r="M526" s="10">
        <f t="shared" si="8"/>
        <v>998</v>
      </c>
    </row>
    <row r="527" spans="1:13" ht="13.15" customHeight="1" x14ac:dyDescent="0.25">
      <c r="A527" s="16"/>
      <c r="B527" s="5" t="s">
        <v>1</v>
      </c>
      <c r="C527" s="36" t="s">
        <v>681</v>
      </c>
      <c r="D527" s="36"/>
      <c r="E527" s="6" t="s">
        <v>114</v>
      </c>
      <c r="F527" s="6" t="s">
        <v>104</v>
      </c>
      <c r="G527" s="6" t="s">
        <v>682</v>
      </c>
      <c r="H527" s="7">
        <v>6</v>
      </c>
      <c r="I527" s="6" t="s">
        <v>684</v>
      </c>
      <c r="J527" s="9">
        <v>20</v>
      </c>
      <c r="K527" s="10">
        <v>22.7</v>
      </c>
      <c r="L527" s="10">
        <v>49.9</v>
      </c>
      <c r="M527" s="10">
        <f t="shared" si="8"/>
        <v>998</v>
      </c>
    </row>
    <row r="528" spans="1:13" ht="13.15" customHeight="1" x14ac:dyDescent="0.25">
      <c r="A528" s="16"/>
      <c r="B528" s="5" t="s">
        <v>1</v>
      </c>
      <c r="C528" s="36" t="s">
        <v>681</v>
      </c>
      <c r="D528" s="36"/>
      <c r="E528" s="6" t="s">
        <v>114</v>
      </c>
      <c r="F528" s="6" t="s">
        <v>104</v>
      </c>
      <c r="G528" s="6" t="s">
        <v>682</v>
      </c>
      <c r="H528" s="7">
        <v>7</v>
      </c>
      <c r="I528" s="6" t="s">
        <v>685</v>
      </c>
      <c r="J528" s="9">
        <v>30</v>
      </c>
      <c r="K528" s="10">
        <v>22.7</v>
      </c>
      <c r="L528" s="10">
        <v>49.9</v>
      </c>
      <c r="M528" s="10">
        <f t="shared" si="8"/>
        <v>1497</v>
      </c>
    </row>
    <row r="529" spans="1:13" ht="13.15" customHeight="1" x14ac:dyDescent="0.25">
      <c r="A529" s="16"/>
      <c r="B529" s="5" t="s">
        <v>1</v>
      </c>
      <c r="C529" s="36" t="s">
        <v>681</v>
      </c>
      <c r="D529" s="36"/>
      <c r="E529" s="6" t="s">
        <v>114</v>
      </c>
      <c r="F529" s="6" t="s">
        <v>104</v>
      </c>
      <c r="G529" s="6" t="s">
        <v>682</v>
      </c>
      <c r="H529" s="7">
        <v>8</v>
      </c>
      <c r="I529" s="6" t="s">
        <v>686</v>
      </c>
      <c r="J529" s="9">
        <v>39</v>
      </c>
      <c r="K529" s="10">
        <v>22.7</v>
      </c>
      <c r="L529" s="10">
        <v>49.9</v>
      </c>
      <c r="M529" s="10">
        <f t="shared" si="8"/>
        <v>1946.1</v>
      </c>
    </row>
    <row r="530" spans="1:13" ht="13.15" customHeight="1" x14ac:dyDescent="0.25">
      <c r="A530" s="16"/>
      <c r="B530" s="5" t="s">
        <v>1</v>
      </c>
      <c r="C530" s="36" t="s">
        <v>681</v>
      </c>
      <c r="D530" s="36"/>
      <c r="E530" s="6" t="s">
        <v>114</v>
      </c>
      <c r="F530" s="6" t="s">
        <v>104</v>
      </c>
      <c r="G530" s="6" t="s">
        <v>682</v>
      </c>
      <c r="H530" s="7">
        <v>9</v>
      </c>
      <c r="I530" s="6" t="s">
        <v>687</v>
      </c>
      <c r="J530" s="9">
        <v>33</v>
      </c>
      <c r="K530" s="10">
        <v>22.7</v>
      </c>
      <c r="L530" s="10">
        <v>49.9</v>
      </c>
      <c r="M530" s="10">
        <f t="shared" si="8"/>
        <v>1646.7</v>
      </c>
    </row>
    <row r="531" spans="1:13" ht="13.15" customHeight="1" x14ac:dyDescent="0.25">
      <c r="A531" s="16"/>
      <c r="B531" s="5" t="s">
        <v>1</v>
      </c>
      <c r="C531" s="36" t="s">
        <v>681</v>
      </c>
      <c r="D531" s="36"/>
      <c r="E531" s="6" t="s">
        <v>114</v>
      </c>
      <c r="F531" s="6" t="s">
        <v>104</v>
      </c>
      <c r="G531" s="6" t="s">
        <v>682</v>
      </c>
      <c r="H531" s="7">
        <v>10</v>
      </c>
      <c r="I531" s="6" t="s">
        <v>688</v>
      </c>
      <c r="J531" s="9">
        <v>30</v>
      </c>
      <c r="K531" s="10">
        <v>22.7</v>
      </c>
      <c r="L531" s="10">
        <v>49.9</v>
      </c>
      <c r="M531" s="10">
        <f t="shared" si="8"/>
        <v>1497</v>
      </c>
    </row>
    <row r="532" spans="1:13" ht="13.15" customHeight="1" x14ac:dyDescent="0.25">
      <c r="A532" s="16"/>
      <c r="B532" s="5" t="s">
        <v>1</v>
      </c>
      <c r="C532" s="36" t="s">
        <v>681</v>
      </c>
      <c r="D532" s="36"/>
      <c r="E532" s="6" t="s">
        <v>114</v>
      </c>
      <c r="F532" s="6" t="s">
        <v>104</v>
      </c>
      <c r="G532" s="6" t="s">
        <v>682</v>
      </c>
      <c r="H532" s="7">
        <v>11</v>
      </c>
      <c r="I532" s="6" t="s">
        <v>689</v>
      </c>
      <c r="J532" s="9">
        <v>11</v>
      </c>
      <c r="K532" s="10">
        <v>22.7</v>
      </c>
      <c r="L532" s="10">
        <v>49.9</v>
      </c>
      <c r="M532" s="10">
        <f t="shared" si="8"/>
        <v>548.9</v>
      </c>
    </row>
    <row r="533" spans="1:13" ht="100.5" customHeight="1" x14ac:dyDescent="0.2">
      <c r="A533" s="17"/>
      <c r="B533" s="5" t="s">
        <v>1</v>
      </c>
      <c r="C533" s="36" t="s">
        <v>681</v>
      </c>
      <c r="D533" s="36"/>
      <c r="E533" s="6" t="s">
        <v>191</v>
      </c>
      <c r="F533" s="6" t="s">
        <v>104</v>
      </c>
      <c r="G533" s="6" t="s">
        <v>682</v>
      </c>
      <c r="H533" s="7">
        <v>5</v>
      </c>
      <c r="I533" s="6" t="s">
        <v>690</v>
      </c>
      <c r="J533" s="9">
        <v>30</v>
      </c>
      <c r="K533" s="10">
        <v>22.7</v>
      </c>
      <c r="L533" s="10">
        <v>49.9</v>
      </c>
      <c r="M533" s="10">
        <f t="shared" si="8"/>
        <v>1497</v>
      </c>
    </row>
    <row r="534" spans="1:13" ht="13.15" customHeight="1" x14ac:dyDescent="0.25">
      <c r="A534" s="16"/>
      <c r="B534" s="5" t="s">
        <v>1</v>
      </c>
      <c r="C534" s="36" t="s">
        <v>681</v>
      </c>
      <c r="D534" s="36"/>
      <c r="E534" s="6" t="s">
        <v>191</v>
      </c>
      <c r="F534" s="6" t="s">
        <v>104</v>
      </c>
      <c r="G534" s="6" t="s">
        <v>682</v>
      </c>
      <c r="H534" s="7">
        <v>6</v>
      </c>
      <c r="I534" s="6" t="s">
        <v>691</v>
      </c>
      <c r="J534" s="9">
        <v>30</v>
      </c>
      <c r="K534" s="10">
        <v>22.7</v>
      </c>
      <c r="L534" s="10">
        <v>49.9</v>
      </c>
      <c r="M534" s="10">
        <f t="shared" si="8"/>
        <v>1497</v>
      </c>
    </row>
    <row r="535" spans="1:13" ht="13.15" customHeight="1" x14ac:dyDescent="0.25">
      <c r="A535" s="16"/>
      <c r="B535" s="5" t="s">
        <v>1</v>
      </c>
      <c r="C535" s="36" t="s">
        <v>681</v>
      </c>
      <c r="D535" s="36"/>
      <c r="E535" s="6" t="s">
        <v>191</v>
      </c>
      <c r="F535" s="6" t="s">
        <v>104</v>
      </c>
      <c r="G535" s="6" t="s">
        <v>682</v>
      </c>
      <c r="H535" s="7">
        <v>7</v>
      </c>
      <c r="I535" s="6" t="s">
        <v>692</v>
      </c>
      <c r="J535" s="9">
        <v>40</v>
      </c>
      <c r="K535" s="10">
        <v>22.7</v>
      </c>
      <c r="L535" s="10">
        <v>49.9</v>
      </c>
      <c r="M535" s="10">
        <f t="shared" si="8"/>
        <v>1996</v>
      </c>
    </row>
    <row r="536" spans="1:13" ht="13.15" customHeight="1" x14ac:dyDescent="0.25">
      <c r="A536" s="16"/>
      <c r="B536" s="5" t="s">
        <v>1</v>
      </c>
      <c r="C536" s="36" t="s">
        <v>681</v>
      </c>
      <c r="D536" s="36"/>
      <c r="E536" s="6" t="s">
        <v>191</v>
      </c>
      <c r="F536" s="6" t="s">
        <v>104</v>
      </c>
      <c r="G536" s="6" t="s">
        <v>682</v>
      </c>
      <c r="H536" s="7">
        <v>8</v>
      </c>
      <c r="I536" s="6" t="s">
        <v>693</v>
      </c>
      <c r="J536" s="9">
        <v>40</v>
      </c>
      <c r="K536" s="10">
        <v>22.7</v>
      </c>
      <c r="L536" s="10">
        <v>49.9</v>
      </c>
      <c r="M536" s="10">
        <f t="shared" si="8"/>
        <v>1996</v>
      </c>
    </row>
    <row r="537" spans="1:13" ht="13.15" customHeight="1" x14ac:dyDescent="0.25">
      <c r="A537" s="16"/>
      <c r="B537" s="5" t="s">
        <v>1</v>
      </c>
      <c r="C537" s="36" t="s">
        <v>681</v>
      </c>
      <c r="D537" s="36"/>
      <c r="E537" s="6" t="s">
        <v>191</v>
      </c>
      <c r="F537" s="6" t="s">
        <v>104</v>
      </c>
      <c r="G537" s="6" t="s">
        <v>682</v>
      </c>
      <c r="H537" s="7">
        <v>9</v>
      </c>
      <c r="I537" s="6" t="s">
        <v>694</v>
      </c>
      <c r="J537" s="9">
        <v>40</v>
      </c>
      <c r="K537" s="10">
        <v>22.7</v>
      </c>
      <c r="L537" s="10">
        <v>49.9</v>
      </c>
      <c r="M537" s="10">
        <f t="shared" si="8"/>
        <v>1996</v>
      </c>
    </row>
    <row r="538" spans="1:13" ht="13.15" customHeight="1" x14ac:dyDescent="0.25">
      <c r="A538" s="16"/>
      <c r="B538" s="5" t="s">
        <v>1</v>
      </c>
      <c r="C538" s="36" t="s">
        <v>681</v>
      </c>
      <c r="D538" s="36"/>
      <c r="E538" s="6" t="s">
        <v>191</v>
      </c>
      <c r="F538" s="6" t="s">
        <v>104</v>
      </c>
      <c r="G538" s="6" t="s">
        <v>682</v>
      </c>
      <c r="H538" s="7">
        <v>10</v>
      </c>
      <c r="I538" s="6" t="s">
        <v>695</v>
      </c>
      <c r="J538" s="9">
        <v>30</v>
      </c>
      <c r="K538" s="10">
        <v>22.7</v>
      </c>
      <c r="L538" s="10">
        <v>49.9</v>
      </c>
      <c r="M538" s="10">
        <f t="shared" si="8"/>
        <v>1497</v>
      </c>
    </row>
    <row r="539" spans="1:13" ht="13.15" customHeight="1" x14ac:dyDescent="0.25">
      <c r="A539" s="16"/>
      <c r="B539" s="5" t="s">
        <v>1</v>
      </c>
      <c r="C539" s="36" t="s">
        <v>681</v>
      </c>
      <c r="D539" s="36"/>
      <c r="E539" s="6" t="s">
        <v>191</v>
      </c>
      <c r="F539" s="6" t="s">
        <v>104</v>
      </c>
      <c r="G539" s="6" t="s">
        <v>682</v>
      </c>
      <c r="H539" s="7">
        <v>11</v>
      </c>
      <c r="I539" s="6" t="s">
        <v>696</v>
      </c>
      <c r="J539" s="9">
        <v>6</v>
      </c>
      <c r="K539" s="10">
        <v>22.7</v>
      </c>
      <c r="L539" s="10">
        <v>49.9</v>
      </c>
      <c r="M539" s="10">
        <f t="shared" si="8"/>
        <v>299.39999999999998</v>
      </c>
    </row>
    <row r="540" spans="1:13" ht="100.5" customHeight="1" x14ac:dyDescent="0.2">
      <c r="A540" s="17"/>
      <c r="B540" s="5" t="s">
        <v>1</v>
      </c>
      <c r="C540" s="36" t="s">
        <v>697</v>
      </c>
      <c r="D540" s="36"/>
      <c r="E540" s="6" t="s">
        <v>114</v>
      </c>
      <c r="F540" s="6" t="s">
        <v>104</v>
      </c>
      <c r="G540" s="6" t="s">
        <v>698</v>
      </c>
      <c r="H540" s="7">
        <v>5</v>
      </c>
      <c r="I540" s="6" t="s">
        <v>699</v>
      </c>
      <c r="J540" s="9">
        <v>1</v>
      </c>
      <c r="K540" s="10">
        <v>18.100000000000001</v>
      </c>
      <c r="L540" s="10">
        <v>39.9</v>
      </c>
      <c r="M540" s="10">
        <f t="shared" si="8"/>
        <v>39.9</v>
      </c>
    </row>
    <row r="541" spans="1:13" ht="13.15" customHeight="1" x14ac:dyDescent="0.25">
      <c r="A541" s="16"/>
      <c r="B541" s="5" t="s">
        <v>1</v>
      </c>
      <c r="C541" s="36" t="s">
        <v>697</v>
      </c>
      <c r="D541" s="36"/>
      <c r="E541" s="6" t="s">
        <v>114</v>
      </c>
      <c r="F541" s="6" t="s">
        <v>104</v>
      </c>
      <c r="G541" s="6" t="s">
        <v>698</v>
      </c>
      <c r="H541" s="7">
        <v>6</v>
      </c>
      <c r="I541" s="6" t="s">
        <v>700</v>
      </c>
      <c r="J541" s="9">
        <v>2</v>
      </c>
      <c r="K541" s="10">
        <v>18.100000000000001</v>
      </c>
      <c r="L541" s="10">
        <v>39.9</v>
      </c>
      <c r="M541" s="10">
        <f t="shared" si="8"/>
        <v>79.8</v>
      </c>
    </row>
    <row r="542" spans="1:13" ht="100.5" customHeight="1" x14ac:dyDescent="0.2">
      <c r="A542" s="17"/>
      <c r="B542" s="5" t="s">
        <v>1</v>
      </c>
      <c r="C542" s="36" t="s">
        <v>697</v>
      </c>
      <c r="D542" s="36"/>
      <c r="E542" s="6" t="s">
        <v>191</v>
      </c>
      <c r="F542" s="6" t="s">
        <v>104</v>
      </c>
      <c r="G542" s="6" t="s">
        <v>698</v>
      </c>
      <c r="H542" s="7">
        <v>5</v>
      </c>
      <c r="I542" s="6" t="s">
        <v>701</v>
      </c>
      <c r="J542" s="9">
        <v>3</v>
      </c>
      <c r="K542" s="10">
        <v>18.100000000000001</v>
      </c>
      <c r="L542" s="10">
        <v>39.9</v>
      </c>
      <c r="M542" s="10">
        <f t="shared" si="8"/>
        <v>119.69999999999999</v>
      </c>
    </row>
    <row r="543" spans="1:13" ht="13.15" customHeight="1" x14ac:dyDescent="0.25">
      <c r="A543" s="16"/>
      <c r="B543" s="5" t="s">
        <v>1</v>
      </c>
      <c r="C543" s="36" t="s">
        <v>697</v>
      </c>
      <c r="D543" s="36"/>
      <c r="E543" s="6" t="s">
        <v>191</v>
      </c>
      <c r="F543" s="6" t="s">
        <v>104</v>
      </c>
      <c r="G543" s="6" t="s">
        <v>698</v>
      </c>
      <c r="H543" s="7">
        <v>6</v>
      </c>
      <c r="I543" s="6" t="s">
        <v>702</v>
      </c>
      <c r="J543" s="9">
        <v>2</v>
      </c>
      <c r="K543" s="10">
        <v>18.100000000000001</v>
      </c>
      <c r="L543" s="10">
        <v>39.9</v>
      </c>
      <c r="M543" s="10">
        <f t="shared" si="8"/>
        <v>79.8</v>
      </c>
    </row>
    <row r="544" spans="1:13" ht="13.15" customHeight="1" x14ac:dyDescent="0.25">
      <c r="A544" s="16"/>
      <c r="B544" s="5" t="s">
        <v>1</v>
      </c>
      <c r="C544" s="36" t="s">
        <v>697</v>
      </c>
      <c r="D544" s="36"/>
      <c r="E544" s="6" t="s">
        <v>191</v>
      </c>
      <c r="F544" s="6" t="s">
        <v>104</v>
      </c>
      <c r="G544" s="6" t="s">
        <v>698</v>
      </c>
      <c r="H544" s="7">
        <v>7</v>
      </c>
      <c r="I544" s="6" t="s">
        <v>703</v>
      </c>
      <c r="J544" s="9">
        <v>3</v>
      </c>
      <c r="K544" s="10">
        <v>18.100000000000001</v>
      </c>
      <c r="L544" s="10">
        <v>39.9</v>
      </c>
      <c r="M544" s="10">
        <f t="shared" si="8"/>
        <v>119.69999999999999</v>
      </c>
    </row>
    <row r="545" spans="1:13" ht="13.15" customHeight="1" x14ac:dyDescent="0.25">
      <c r="A545" s="16"/>
      <c r="B545" s="5" t="s">
        <v>1</v>
      </c>
      <c r="C545" s="36" t="s">
        <v>697</v>
      </c>
      <c r="D545" s="36"/>
      <c r="E545" s="6" t="s">
        <v>191</v>
      </c>
      <c r="F545" s="6" t="s">
        <v>104</v>
      </c>
      <c r="G545" s="6" t="s">
        <v>698</v>
      </c>
      <c r="H545" s="7">
        <v>8</v>
      </c>
      <c r="I545" s="6" t="s">
        <v>704</v>
      </c>
      <c r="J545" s="9">
        <v>1</v>
      </c>
      <c r="K545" s="10">
        <v>18.100000000000001</v>
      </c>
      <c r="L545" s="10">
        <v>39.9</v>
      </c>
      <c r="M545" s="10">
        <f t="shared" si="8"/>
        <v>39.9</v>
      </c>
    </row>
    <row r="546" spans="1:13" ht="13.15" customHeight="1" x14ac:dyDescent="0.25">
      <c r="A546" s="16"/>
      <c r="B546" s="5" t="s">
        <v>1</v>
      </c>
      <c r="C546" s="36" t="s">
        <v>697</v>
      </c>
      <c r="D546" s="36"/>
      <c r="E546" s="6" t="s">
        <v>191</v>
      </c>
      <c r="F546" s="6" t="s">
        <v>104</v>
      </c>
      <c r="G546" s="6" t="s">
        <v>698</v>
      </c>
      <c r="H546" s="7">
        <v>9</v>
      </c>
      <c r="I546" s="6" t="s">
        <v>705</v>
      </c>
      <c r="J546" s="9">
        <v>1</v>
      </c>
      <c r="K546" s="10">
        <v>18.100000000000001</v>
      </c>
      <c r="L546" s="10">
        <v>39.9</v>
      </c>
      <c r="M546" s="10">
        <f t="shared" si="8"/>
        <v>39.9</v>
      </c>
    </row>
    <row r="547" spans="1:13" ht="13.15" customHeight="1" x14ac:dyDescent="0.25">
      <c r="A547" s="16"/>
      <c r="B547" s="5" t="s">
        <v>1</v>
      </c>
      <c r="C547" s="36" t="s">
        <v>697</v>
      </c>
      <c r="D547" s="36"/>
      <c r="E547" s="6" t="s">
        <v>191</v>
      </c>
      <c r="F547" s="6" t="s">
        <v>104</v>
      </c>
      <c r="G547" s="6" t="s">
        <v>698</v>
      </c>
      <c r="H547" s="7">
        <v>10</v>
      </c>
      <c r="I547" s="6" t="s">
        <v>706</v>
      </c>
      <c r="J547" s="9">
        <v>3</v>
      </c>
      <c r="K547" s="10">
        <v>18.100000000000001</v>
      </c>
      <c r="L547" s="10">
        <v>39.9</v>
      </c>
      <c r="M547" s="10">
        <f t="shared" si="8"/>
        <v>119.69999999999999</v>
      </c>
    </row>
    <row r="548" spans="1:13" ht="13.15" customHeight="1" x14ac:dyDescent="0.25">
      <c r="A548" s="16"/>
      <c r="B548" s="5" t="s">
        <v>1</v>
      </c>
      <c r="C548" s="36" t="s">
        <v>697</v>
      </c>
      <c r="D548" s="36"/>
      <c r="E548" s="6" t="s">
        <v>191</v>
      </c>
      <c r="F548" s="6" t="s">
        <v>104</v>
      </c>
      <c r="G548" s="6" t="s">
        <v>698</v>
      </c>
      <c r="H548" s="7">
        <v>11</v>
      </c>
      <c r="I548" s="6" t="s">
        <v>707</v>
      </c>
      <c r="J548" s="9">
        <v>11</v>
      </c>
      <c r="K548" s="10">
        <v>18.100000000000001</v>
      </c>
      <c r="L548" s="10">
        <v>39.9</v>
      </c>
      <c r="M548" s="10">
        <f t="shared" si="8"/>
        <v>438.9</v>
      </c>
    </row>
    <row r="549" spans="1:13" ht="100.5" customHeight="1" x14ac:dyDescent="0.2">
      <c r="A549" s="17"/>
      <c r="B549" s="5" t="s">
        <v>1</v>
      </c>
      <c r="C549" s="36" t="s">
        <v>708</v>
      </c>
      <c r="D549" s="36"/>
      <c r="E549" s="6" t="s">
        <v>652</v>
      </c>
      <c r="F549" s="6" t="s">
        <v>13</v>
      </c>
      <c r="G549" s="6" t="s">
        <v>709</v>
      </c>
      <c r="H549" s="6" t="s">
        <v>127</v>
      </c>
      <c r="I549" s="6" t="s">
        <v>710</v>
      </c>
      <c r="J549" s="9">
        <v>1</v>
      </c>
      <c r="K549" s="10">
        <v>18.100000000000001</v>
      </c>
      <c r="L549" s="10">
        <v>39.9</v>
      </c>
      <c r="M549" s="10">
        <f t="shared" si="8"/>
        <v>39.9</v>
      </c>
    </row>
    <row r="550" spans="1:13" ht="13.15" customHeight="1" x14ac:dyDescent="0.25">
      <c r="A550" s="16"/>
      <c r="B550" s="5" t="s">
        <v>1</v>
      </c>
      <c r="C550" s="36" t="s">
        <v>708</v>
      </c>
      <c r="D550" s="36"/>
      <c r="E550" s="6" t="s">
        <v>652</v>
      </c>
      <c r="F550" s="6" t="s">
        <v>13</v>
      </c>
      <c r="G550" s="6" t="s">
        <v>709</v>
      </c>
      <c r="H550" s="6" t="s">
        <v>129</v>
      </c>
      <c r="I550" s="6" t="s">
        <v>711</v>
      </c>
      <c r="J550" s="9">
        <v>4</v>
      </c>
      <c r="K550" s="10">
        <v>18.100000000000001</v>
      </c>
      <c r="L550" s="10">
        <v>39.9</v>
      </c>
      <c r="M550" s="10">
        <f t="shared" si="8"/>
        <v>159.6</v>
      </c>
    </row>
    <row r="551" spans="1:13" ht="100.5" customHeight="1" x14ac:dyDescent="0.2">
      <c r="A551" s="17"/>
      <c r="B551" s="5" t="s">
        <v>1</v>
      </c>
      <c r="C551" s="36" t="s">
        <v>712</v>
      </c>
      <c r="D551" s="36"/>
      <c r="E551" s="6" t="s">
        <v>114</v>
      </c>
      <c r="F551" s="6" t="s">
        <v>104</v>
      </c>
      <c r="G551" s="6" t="s">
        <v>713</v>
      </c>
      <c r="H551" s="7">
        <v>5</v>
      </c>
      <c r="I551" s="6" t="s">
        <v>714</v>
      </c>
      <c r="J551" s="9">
        <v>4</v>
      </c>
      <c r="K551" s="10">
        <v>20.399999999999999</v>
      </c>
      <c r="L551" s="10">
        <v>44.9</v>
      </c>
      <c r="M551" s="10">
        <f t="shared" si="8"/>
        <v>179.6</v>
      </c>
    </row>
    <row r="552" spans="1:13" ht="13.15" customHeight="1" x14ac:dyDescent="0.25">
      <c r="A552" s="16"/>
      <c r="B552" s="5" t="s">
        <v>1</v>
      </c>
      <c r="C552" s="36" t="s">
        <v>712</v>
      </c>
      <c r="D552" s="36"/>
      <c r="E552" s="6" t="s">
        <v>114</v>
      </c>
      <c r="F552" s="6" t="s">
        <v>104</v>
      </c>
      <c r="G552" s="6" t="s">
        <v>713</v>
      </c>
      <c r="H552" s="7">
        <v>6</v>
      </c>
      <c r="I552" s="6" t="s">
        <v>715</v>
      </c>
      <c r="J552" s="9">
        <v>22</v>
      </c>
      <c r="K552" s="10">
        <v>20.399999999999999</v>
      </c>
      <c r="L552" s="10">
        <v>44.9</v>
      </c>
      <c r="M552" s="10">
        <f t="shared" si="8"/>
        <v>987.8</v>
      </c>
    </row>
    <row r="553" spans="1:13" ht="13.15" customHeight="1" x14ac:dyDescent="0.25">
      <c r="A553" s="16"/>
      <c r="B553" s="5" t="s">
        <v>1</v>
      </c>
      <c r="C553" s="36" t="s">
        <v>712</v>
      </c>
      <c r="D553" s="36"/>
      <c r="E553" s="6" t="s">
        <v>114</v>
      </c>
      <c r="F553" s="6" t="s">
        <v>104</v>
      </c>
      <c r="G553" s="6" t="s">
        <v>713</v>
      </c>
      <c r="H553" s="7">
        <v>7</v>
      </c>
      <c r="I553" s="6" t="s">
        <v>716</v>
      </c>
      <c r="J553" s="9">
        <v>26</v>
      </c>
      <c r="K553" s="10">
        <v>20.399999999999999</v>
      </c>
      <c r="L553" s="10">
        <v>44.9</v>
      </c>
      <c r="M553" s="10">
        <f t="shared" si="8"/>
        <v>1167.3999999999999</v>
      </c>
    </row>
    <row r="554" spans="1:13" ht="13.15" customHeight="1" x14ac:dyDescent="0.25">
      <c r="A554" s="16"/>
      <c r="B554" s="5" t="s">
        <v>1</v>
      </c>
      <c r="C554" s="36" t="s">
        <v>712</v>
      </c>
      <c r="D554" s="36"/>
      <c r="E554" s="6" t="s">
        <v>114</v>
      </c>
      <c r="F554" s="6" t="s">
        <v>104</v>
      </c>
      <c r="G554" s="6" t="s">
        <v>713</v>
      </c>
      <c r="H554" s="7">
        <v>8</v>
      </c>
      <c r="I554" s="6" t="s">
        <v>717</v>
      </c>
      <c r="J554" s="9">
        <v>20</v>
      </c>
      <c r="K554" s="10">
        <v>20.399999999999999</v>
      </c>
      <c r="L554" s="10">
        <v>44.9</v>
      </c>
      <c r="M554" s="10">
        <f t="shared" si="8"/>
        <v>898</v>
      </c>
    </row>
    <row r="555" spans="1:13" ht="13.15" customHeight="1" x14ac:dyDescent="0.25">
      <c r="A555" s="16"/>
      <c r="B555" s="5" t="s">
        <v>1</v>
      </c>
      <c r="C555" s="36" t="s">
        <v>712</v>
      </c>
      <c r="D555" s="36"/>
      <c r="E555" s="6" t="s">
        <v>114</v>
      </c>
      <c r="F555" s="6" t="s">
        <v>104</v>
      </c>
      <c r="G555" s="6" t="s">
        <v>713</v>
      </c>
      <c r="H555" s="7">
        <v>9</v>
      </c>
      <c r="I555" s="6" t="s">
        <v>718</v>
      </c>
      <c r="J555" s="9">
        <v>15</v>
      </c>
      <c r="K555" s="10">
        <v>20.399999999999999</v>
      </c>
      <c r="L555" s="10">
        <v>44.9</v>
      </c>
      <c r="M555" s="10">
        <f t="shared" si="8"/>
        <v>673.5</v>
      </c>
    </row>
    <row r="556" spans="1:13" ht="13.15" customHeight="1" x14ac:dyDescent="0.25">
      <c r="A556" s="16"/>
      <c r="B556" s="5" t="s">
        <v>1</v>
      </c>
      <c r="C556" s="36" t="s">
        <v>712</v>
      </c>
      <c r="D556" s="36"/>
      <c r="E556" s="6" t="s">
        <v>114</v>
      </c>
      <c r="F556" s="6" t="s">
        <v>104</v>
      </c>
      <c r="G556" s="6" t="s">
        <v>713</v>
      </c>
      <c r="H556" s="7">
        <v>10</v>
      </c>
      <c r="I556" s="6" t="s">
        <v>719</v>
      </c>
      <c r="J556" s="9">
        <v>19</v>
      </c>
      <c r="K556" s="10">
        <v>20.399999999999999</v>
      </c>
      <c r="L556" s="10">
        <v>44.9</v>
      </c>
      <c r="M556" s="10">
        <f t="shared" si="8"/>
        <v>853.1</v>
      </c>
    </row>
    <row r="557" spans="1:13" ht="100.5" customHeight="1" x14ac:dyDescent="0.2">
      <c r="A557" s="17"/>
      <c r="B557" s="5" t="s">
        <v>1</v>
      </c>
      <c r="C557" s="36" t="s">
        <v>712</v>
      </c>
      <c r="D557" s="36"/>
      <c r="E557" s="6" t="s">
        <v>191</v>
      </c>
      <c r="F557" s="6" t="s">
        <v>104</v>
      </c>
      <c r="G557" s="6" t="s">
        <v>713</v>
      </c>
      <c r="H557" s="7">
        <v>5</v>
      </c>
      <c r="I557" s="6" t="s">
        <v>720</v>
      </c>
      <c r="J557" s="9">
        <v>4</v>
      </c>
      <c r="K557" s="10">
        <v>20.399999999999999</v>
      </c>
      <c r="L557" s="10">
        <v>44.9</v>
      </c>
      <c r="M557" s="10">
        <f t="shared" si="8"/>
        <v>179.6</v>
      </c>
    </row>
    <row r="558" spans="1:13" ht="13.15" customHeight="1" x14ac:dyDescent="0.25">
      <c r="A558" s="16"/>
      <c r="B558" s="5" t="s">
        <v>1</v>
      </c>
      <c r="C558" s="36" t="s">
        <v>712</v>
      </c>
      <c r="D558" s="36"/>
      <c r="E558" s="6" t="s">
        <v>191</v>
      </c>
      <c r="F558" s="6" t="s">
        <v>104</v>
      </c>
      <c r="G558" s="6" t="s">
        <v>713</v>
      </c>
      <c r="H558" s="7">
        <v>6</v>
      </c>
      <c r="I558" s="6" t="s">
        <v>721</v>
      </c>
      <c r="J558" s="9">
        <v>6</v>
      </c>
      <c r="K558" s="10">
        <v>20.399999999999999</v>
      </c>
      <c r="L558" s="10">
        <v>44.9</v>
      </c>
      <c r="M558" s="10">
        <f t="shared" si="8"/>
        <v>269.39999999999998</v>
      </c>
    </row>
    <row r="559" spans="1:13" ht="13.15" customHeight="1" x14ac:dyDescent="0.25">
      <c r="A559" s="16"/>
      <c r="B559" s="5" t="s">
        <v>1</v>
      </c>
      <c r="C559" s="36" t="s">
        <v>712</v>
      </c>
      <c r="D559" s="36"/>
      <c r="E559" s="6" t="s">
        <v>191</v>
      </c>
      <c r="F559" s="6" t="s">
        <v>104</v>
      </c>
      <c r="G559" s="6" t="s">
        <v>713</v>
      </c>
      <c r="H559" s="7">
        <v>7</v>
      </c>
      <c r="I559" s="6" t="s">
        <v>722</v>
      </c>
      <c r="J559" s="9">
        <v>8</v>
      </c>
      <c r="K559" s="10">
        <v>20.399999999999999</v>
      </c>
      <c r="L559" s="10">
        <v>44.9</v>
      </c>
      <c r="M559" s="10">
        <f t="shared" si="8"/>
        <v>359.2</v>
      </c>
    </row>
    <row r="560" spans="1:13" ht="13.15" customHeight="1" x14ac:dyDescent="0.25">
      <c r="A560" s="16"/>
      <c r="B560" s="5" t="s">
        <v>1</v>
      </c>
      <c r="C560" s="36" t="s">
        <v>712</v>
      </c>
      <c r="D560" s="36"/>
      <c r="E560" s="6" t="s">
        <v>191</v>
      </c>
      <c r="F560" s="6" t="s">
        <v>104</v>
      </c>
      <c r="G560" s="6" t="s">
        <v>713</v>
      </c>
      <c r="H560" s="7">
        <v>8</v>
      </c>
      <c r="I560" s="6" t="s">
        <v>723</v>
      </c>
      <c r="J560" s="9">
        <v>14</v>
      </c>
      <c r="K560" s="10">
        <v>20.399999999999999</v>
      </c>
      <c r="L560" s="10">
        <v>44.9</v>
      </c>
      <c r="M560" s="10">
        <f t="shared" si="8"/>
        <v>628.6</v>
      </c>
    </row>
    <row r="561" spans="1:13" ht="13.15" customHeight="1" x14ac:dyDescent="0.25">
      <c r="A561" s="16"/>
      <c r="B561" s="5" t="s">
        <v>1</v>
      </c>
      <c r="C561" s="36" t="s">
        <v>712</v>
      </c>
      <c r="D561" s="36"/>
      <c r="E561" s="6" t="s">
        <v>191</v>
      </c>
      <c r="F561" s="6" t="s">
        <v>104</v>
      </c>
      <c r="G561" s="6" t="s">
        <v>713</v>
      </c>
      <c r="H561" s="7">
        <v>9</v>
      </c>
      <c r="I561" s="6" t="s">
        <v>724</v>
      </c>
      <c r="J561" s="9">
        <v>17</v>
      </c>
      <c r="K561" s="10">
        <v>20.399999999999999</v>
      </c>
      <c r="L561" s="10">
        <v>44.9</v>
      </c>
      <c r="M561" s="10">
        <f t="shared" si="8"/>
        <v>763.3</v>
      </c>
    </row>
    <row r="562" spans="1:13" ht="13.15" customHeight="1" x14ac:dyDescent="0.25">
      <c r="A562" s="16"/>
      <c r="B562" s="5" t="s">
        <v>1</v>
      </c>
      <c r="C562" s="36" t="s">
        <v>712</v>
      </c>
      <c r="D562" s="36"/>
      <c r="E562" s="6" t="s">
        <v>191</v>
      </c>
      <c r="F562" s="6" t="s">
        <v>104</v>
      </c>
      <c r="G562" s="6" t="s">
        <v>713</v>
      </c>
      <c r="H562" s="7">
        <v>10</v>
      </c>
      <c r="I562" s="6" t="s">
        <v>725</v>
      </c>
      <c r="J562" s="9">
        <v>15</v>
      </c>
      <c r="K562" s="10">
        <v>20.399999999999999</v>
      </c>
      <c r="L562" s="10">
        <v>44.9</v>
      </c>
      <c r="M562" s="10">
        <f t="shared" si="8"/>
        <v>673.5</v>
      </c>
    </row>
    <row r="563" spans="1:13" ht="13.15" customHeight="1" x14ac:dyDescent="0.25">
      <c r="A563" s="16"/>
      <c r="B563" s="5" t="s">
        <v>1</v>
      </c>
      <c r="C563" s="36" t="s">
        <v>726</v>
      </c>
      <c r="D563" s="36"/>
      <c r="E563" s="6" t="s">
        <v>607</v>
      </c>
      <c r="F563" s="6" t="s">
        <v>727</v>
      </c>
      <c r="G563" s="6" t="s">
        <v>728</v>
      </c>
      <c r="H563" s="7">
        <v>9</v>
      </c>
      <c r="I563" s="6" t="s">
        <v>729</v>
      </c>
      <c r="J563" s="9">
        <v>1</v>
      </c>
      <c r="K563" s="10">
        <v>34.5</v>
      </c>
      <c r="L563" s="10">
        <v>75.900000000000006</v>
      </c>
      <c r="M563" s="10">
        <f t="shared" si="8"/>
        <v>75.900000000000006</v>
      </c>
    </row>
    <row r="564" spans="1:13" ht="13.15" customHeight="1" x14ac:dyDescent="0.25">
      <c r="A564" s="16"/>
      <c r="B564" s="5" t="s">
        <v>1</v>
      </c>
      <c r="C564" s="36" t="s">
        <v>726</v>
      </c>
      <c r="D564" s="36"/>
      <c r="E564" s="6" t="s">
        <v>607</v>
      </c>
      <c r="F564" s="6" t="s">
        <v>727</v>
      </c>
      <c r="G564" s="6" t="s">
        <v>728</v>
      </c>
      <c r="H564" s="7">
        <v>10</v>
      </c>
      <c r="I564" s="6" t="s">
        <v>730</v>
      </c>
      <c r="J564" s="9">
        <v>1</v>
      </c>
      <c r="K564" s="10">
        <v>34.5</v>
      </c>
      <c r="L564" s="10">
        <v>75.900000000000006</v>
      </c>
      <c r="M564" s="10">
        <f t="shared" si="8"/>
        <v>75.900000000000006</v>
      </c>
    </row>
    <row r="565" spans="1:13" ht="13.15" customHeight="1" x14ac:dyDescent="0.25">
      <c r="A565" s="16"/>
      <c r="B565" s="5" t="s">
        <v>1</v>
      </c>
      <c r="C565" s="36" t="s">
        <v>726</v>
      </c>
      <c r="D565" s="36"/>
      <c r="E565" s="6" t="s">
        <v>607</v>
      </c>
      <c r="F565" s="6" t="s">
        <v>727</v>
      </c>
      <c r="G565" s="6" t="s">
        <v>728</v>
      </c>
      <c r="H565" s="7">
        <v>12</v>
      </c>
      <c r="I565" s="6" t="s">
        <v>731</v>
      </c>
      <c r="J565" s="9">
        <v>1</v>
      </c>
      <c r="K565" s="10">
        <v>34.5</v>
      </c>
      <c r="L565" s="10">
        <v>75.900000000000006</v>
      </c>
      <c r="M565" s="10">
        <f t="shared" si="8"/>
        <v>75.900000000000006</v>
      </c>
    </row>
    <row r="566" spans="1:13" ht="13.15" customHeight="1" x14ac:dyDescent="0.25">
      <c r="A566" s="16"/>
      <c r="B566" s="5" t="s">
        <v>1</v>
      </c>
      <c r="C566" s="36" t="s">
        <v>726</v>
      </c>
      <c r="D566" s="36"/>
      <c r="E566" s="6" t="s">
        <v>607</v>
      </c>
      <c r="F566" s="6" t="s">
        <v>727</v>
      </c>
      <c r="G566" s="6" t="s">
        <v>728</v>
      </c>
      <c r="H566" s="7">
        <v>13</v>
      </c>
      <c r="I566" s="6" t="s">
        <v>732</v>
      </c>
      <c r="J566" s="9">
        <v>1</v>
      </c>
      <c r="K566" s="10">
        <v>34.5</v>
      </c>
      <c r="L566" s="10">
        <v>75.900000000000006</v>
      </c>
      <c r="M566" s="10">
        <f t="shared" si="8"/>
        <v>75.900000000000006</v>
      </c>
    </row>
    <row r="567" spans="1:13" ht="100.5" customHeight="1" x14ac:dyDescent="0.2">
      <c r="A567" s="17"/>
      <c r="B567" s="5" t="s">
        <v>1</v>
      </c>
      <c r="C567" s="36" t="s">
        <v>733</v>
      </c>
      <c r="D567" s="36"/>
      <c r="E567" s="6" t="s">
        <v>734</v>
      </c>
      <c r="F567" s="6" t="s">
        <v>727</v>
      </c>
      <c r="G567" s="6" t="s">
        <v>735</v>
      </c>
      <c r="H567" s="7">
        <v>4</v>
      </c>
      <c r="I567" s="6" t="s">
        <v>736</v>
      </c>
      <c r="J567" s="9">
        <v>1</v>
      </c>
      <c r="K567" s="10">
        <v>39</v>
      </c>
      <c r="L567" s="10">
        <v>85.9</v>
      </c>
      <c r="M567" s="10">
        <f t="shared" si="8"/>
        <v>85.9</v>
      </c>
    </row>
    <row r="568" spans="1:13" ht="13.15" customHeight="1" x14ac:dyDescent="0.25">
      <c r="A568" s="16"/>
      <c r="B568" s="5" t="s">
        <v>1</v>
      </c>
      <c r="C568" s="36" t="s">
        <v>733</v>
      </c>
      <c r="D568" s="36"/>
      <c r="E568" s="6" t="s">
        <v>734</v>
      </c>
      <c r="F568" s="6" t="s">
        <v>727</v>
      </c>
      <c r="G568" s="6" t="s">
        <v>735</v>
      </c>
      <c r="H568" s="7">
        <v>5</v>
      </c>
      <c r="I568" s="6" t="s">
        <v>737</v>
      </c>
      <c r="J568" s="9">
        <v>2</v>
      </c>
      <c r="K568" s="10">
        <v>39</v>
      </c>
      <c r="L568" s="10">
        <v>85.9</v>
      </c>
      <c r="M568" s="10">
        <f t="shared" si="8"/>
        <v>171.8</v>
      </c>
    </row>
    <row r="569" spans="1:13" ht="13.15" customHeight="1" x14ac:dyDescent="0.25">
      <c r="A569" s="16"/>
      <c r="B569" s="5" t="s">
        <v>1</v>
      </c>
      <c r="C569" s="36" t="s">
        <v>733</v>
      </c>
      <c r="D569" s="36"/>
      <c r="E569" s="6" t="s">
        <v>734</v>
      </c>
      <c r="F569" s="6" t="s">
        <v>727</v>
      </c>
      <c r="G569" s="6" t="s">
        <v>735</v>
      </c>
      <c r="H569" s="7">
        <v>6</v>
      </c>
      <c r="I569" s="6" t="s">
        <v>738</v>
      </c>
      <c r="J569" s="9">
        <v>2</v>
      </c>
      <c r="K569" s="10">
        <v>39</v>
      </c>
      <c r="L569" s="10">
        <v>85.9</v>
      </c>
      <c r="M569" s="10">
        <f t="shared" si="8"/>
        <v>171.8</v>
      </c>
    </row>
    <row r="570" spans="1:13" ht="13.15" customHeight="1" x14ac:dyDescent="0.25">
      <c r="A570" s="16"/>
      <c r="B570" s="5" t="s">
        <v>1</v>
      </c>
      <c r="C570" s="36" t="s">
        <v>733</v>
      </c>
      <c r="D570" s="36"/>
      <c r="E570" s="6" t="s">
        <v>734</v>
      </c>
      <c r="F570" s="6" t="s">
        <v>727</v>
      </c>
      <c r="G570" s="6" t="s">
        <v>735</v>
      </c>
      <c r="H570" s="7">
        <v>7</v>
      </c>
      <c r="I570" s="6" t="s">
        <v>739</v>
      </c>
      <c r="J570" s="9">
        <v>7</v>
      </c>
      <c r="K570" s="10">
        <v>39</v>
      </c>
      <c r="L570" s="10">
        <v>85.9</v>
      </c>
      <c r="M570" s="10">
        <f t="shared" si="8"/>
        <v>601.30000000000007</v>
      </c>
    </row>
    <row r="571" spans="1:13" ht="13.15" customHeight="1" x14ac:dyDescent="0.25">
      <c r="A571" s="16"/>
      <c r="B571" s="5" t="s">
        <v>1</v>
      </c>
      <c r="C571" s="36" t="s">
        <v>733</v>
      </c>
      <c r="D571" s="36"/>
      <c r="E571" s="6" t="s">
        <v>734</v>
      </c>
      <c r="F571" s="6" t="s">
        <v>727</v>
      </c>
      <c r="G571" s="6" t="s">
        <v>735</v>
      </c>
      <c r="H571" s="7">
        <v>8</v>
      </c>
      <c r="I571" s="6" t="s">
        <v>740</v>
      </c>
      <c r="J571" s="9">
        <v>3</v>
      </c>
      <c r="K571" s="10">
        <v>39</v>
      </c>
      <c r="L571" s="10">
        <v>85.9</v>
      </c>
      <c r="M571" s="10">
        <f t="shared" si="8"/>
        <v>257.70000000000005</v>
      </c>
    </row>
    <row r="572" spans="1:13" ht="13.15" customHeight="1" x14ac:dyDescent="0.25">
      <c r="A572" s="16"/>
      <c r="B572" s="5" t="s">
        <v>1</v>
      </c>
      <c r="C572" s="36" t="s">
        <v>733</v>
      </c>
      <c r="D572" s="36"/>
      <c r="E572" s="6" t="s">
        <v>734</v>
      </c>
      <c r="F572" s="6" t="s">
        <v>727</v>
      </c>
      <c r="G572" s="6" t="s">
        <v>735</v>
      </c>
      <c r="H572" s="7">
        <v>9</v>
      </c>
      <c r="I572" s="6" t="s">
        <v>741</v>
      </c>
      <c r="J572" s="9">
        <v>7</v>
      </c>
      <c r="K572" s="10">
        <v>39</v>
      </c>
      <c r="L572" s="10">
        <v>85.9</v>
      </c>
      <c r="M572" s="10">
        <f t="shared" si="8"/>
        <v>601.30000000000007</v>
      </c>
    </row>
    <row r="573" spans="1:13" ht="13.15" customHeight="1" x14ac:dyDescent="0.25">
      <c r="A573" s="16"/>
      <c r="B573" s="5" t="s">
        <v>1</v>
      </c>
      <c r="C573" s="36" t="s">
        <v>733</v>
      </c>
      <c r="D573" s="36"/>
      <c r="E573" s="6" t="s">
        <v>734</v>
      </c>
      <c r="F573" s="6" t="s">
        <v>727</v>
      </c>
      <c r="G573" s="6" t="s">
        <v>735</v>
      </c>
      <c r="H573" s="7">
        <v>10</v>
      </c>
      <c r="I573" s="6" t="s">
        <v>742</v>
      </c>
      <c r="J573" s="9">
        <v>3</v>
      </c>
      <c r="K573" s="10">
        <v>39</v>
      </c>
      <c r="L573" s="10">
        <v>85.9</v>
      </c>
      <c r="M573" s="10">
        <f t="shared" si="8"/>
        <v>257.70000000000005</v>
      </c>
    </row>
    <row r="574" spans="1:13" ht="13.15" customHeight="1" x14ac:dyDescent="0.25">
      <c r="A574" s="16"/>
      <c r="B574" s="5" t="s">
        <v>1</v>
      </c>
      <c r="C574" s="36" t="s">
        <v>733</v>
      </c>
      <c r="D574" s="36"/>
      <c r="E574" s="6" t="s">
        <v>734</v>
      </c>
      <c r="F574" s="6" t="s">
        <v>727</v>
      </c>
      <c r="G574" s="6" t="s">
        <v>735</v>
      </c>
      <c r="H574" s="7">
        <v>11</v>
      </c>
      <c r="I574" s="6" t="s">
        <v>743</v>
      </c>
      <c r="J574" s="9">
        <v>4</v>
      </c>
      <c r="K574" s="10">
        <v>39</v>
      </c>
      <c r="L574" s="10">
        <v>85.9</v>
      </c>
      <c r="M574" s="10">
        <f t="shared" si="8"/>
        <v>343.6</v>
      </c>
    </row>
    <row r="575" spans="1:13" ht="13.15" customHeight="1" x14ac:dyDescent="0.25">
      <c r="A575" s="16"/>
      <c r="B575" s="5" t="s">
        <v>1</v>
      </c>
      <c r="C575" s="36" t="s">
        <v>733</v>
      </c>
      <c r="D575" s="36"/>
      <c r="E575" s="6" t="s">
        <v>734</v>
      </c>
      <c r="F575" s="6" t="s">
        <v>727</v>
      </c>
      <c r="G575" s="6" t="s">
        <v>735</v>
      </c>
      <c r="H575" s="7">
        <v>13</v>
      </c>
      <c r="I575" s="6" t="s">
        <v>744</v>
      </c>
      <c r="J575" s="9">
        <v>1</v>
      </c>
      <c r="K575" s="10">
        <v>39</v>
      </c>
      <c r="L575" s="10">
        <v>85.9</v>
      </c>
      <c r="M575" s="10">
        <f t="shared" si="8"/>
        <v>85.9</v>
      </c>
    </row>
    <row r="576" spans="1:13" ht="100.5" customHeight="1" x14ac:dyDescent="0.2">
      <c r="A576" s="17"/>
      <c r="B576" s="5" t="s">
        <v>1</v>
      </c>
      <c r="C576" s="36" t="s">
        <v>733</v>
      </c>
      <c r="D576" s="36"/>
      <c r="E576" s="6" t="s">
        <v>607</v>
      </c>
      <c r="F576" s="6" t="s">
        <v>727</v>
      </c>
      <c r="G576" s="6" t="s">
        <v>735</v>
      </c>
      <c r="H576" s="7">
        <v>5</v>
      </c>
      <c r="I576" s="6" t="s">
        <v>745</v>
      </c>
      <c r="J576" s="9">
        <v>1</v>
      </c>
      <c r="K576" s="10">
        <v>39</v>
      </c>
      <c r="L576" s="10">
        <v>85.9</v>
      </c>
      <c r="M576" s="10">
        <f t="shared" si="8"/>
        <v>85.9</v>
      </c>
    </row>
    <row r="577" spans="1:13" ht="13.15" customHeight="1" x14ac:dyDescent="0.25">
      <c r="A577" s="16"/>
      <c r="B577" s="5" t="s">
        <v>1</v>
      </c>
      <c r="C577" s="36" t="s">
        <v>733</v>
      </c>
      <c r="D577" s="36"/>
      <c r="E577" s="6" t="s">
        <v>607</v>
      </c>
      <c r="F577" s="6" t="s">
        <v>727</v>
      </c>
      <c r="G577" s="6" t="s">
        <v>735</v>
      </c>
      <c r="H577" s="7">
        <v>6</v>
      </c>
      <c r="I577" s="6" t="s">
        <v>746</v>
      </c>
      <c r="J577" s="9">
        <v>1</v>
      </c>
      <c r="K577" s="10">
        <v>39</v>
      </c>
      <c r="L577" s="10">
        <v>85.9</v>
      </c>
      <c r="M577" s="10">
        <f t="shared" si="8"/>
        <v>85.9</v>
      </c>
    </row>
    <row r="578" spans="1:13" ht="13.15" customHeight="1" x14ac:dyDescent="0.25">
      <c r="A578" s="16"/>
      <c r="B578" s="5" t="s">
        <v>1</v>
      </c>
      <c r="C578" s="36" t="s">
        <v>733</v>
      </c>
      <c r="D578" s="36"/>
      <c r="E578" s="6" t="s">
        <v>607</v>
      </c>
      <c r="F578" s="6" t="s">
        <v>727</v>
      </c>
      <c r="G578" s="6" t="s">
        <v>735</v>
      </c>
      <c r="H578" s="7">
        <v>7</v>
      </c>
      <c r="I578" s="6" t="s">
        <v>747</v>
      </c>
      <c r="J578" s="9">
        <v>4</v>
      </c>
      <c r="K578" s="10">
        <v>39</v>
      </c>
      <c r="L578" s="10">
        <v>85.9</v>
      </c>
      <c r="M578" s="10">
        <f t="shared" si="8"/>
        <v>343.6</v>
      </c>
    </row>
    <row r="579" spans="1:13" ht="13.15" customHeight="1" x14ac:dyDescent="0.25">
      <c r="A579" s="16"/>
      <c r="B579" s="5" t="s">
        <v>1</v>
      </c>
      <c r="C579" s="36" t="s">
        <v>733</v>
      </c>
      <c r="D579" s="36"/>
      <c r="E579" s="6" t="s">
        <v>607</v>
      </c>
      <c r="F579" s="6" t="s">
        <v>727</v>
      </c>
      <c r="G579" s="6" t="s">
        <v>735</v>
      </c>
      <c r="H579" s="7">
        <v>8</v>
      </c>
      <c r="I579" s="6" t="s">
        <v>748</v>
      </c>
      <c r="J579" s="9">
        <v>5</v>
      </c>
      <c r="K579" s="10">
        <v>39</v>
      </c>
      <c r="L579" s="10">
        <v>85.9</v>
      </c>
      <c r="M579" s="10">
        <f t="shared" si="8"/>
        <v>429.5</v>
      </c>
    </row>
    <row r="580" spans="1:13" ht="13.15" customHeight="1" x14ac:dyDescent="0.25">
      <c r="A580" s="16"/>
      <c r="B580" s="5" t="s">
        <v>1</v>
      </c>
      <c r="C580" s="36" t="s">
        <v>733</v>
      </c>
      <c r="D580" s="36"/>
      <c r="E580" s="6" t="s">
        <v>607</v>
      </c>
      <c r="F580" s="6" t="s">
        <v>727</v>
      </c>
      <c r="G580" s="6" t="s">
        <v>735</v>
      </c>
      <c r="H580" s="7">
        <v>9</v>
      </c>
      <c r="I580" s="6" t="s">
        <v>749</v>
      </c>
      <c r="J580" s="9">
        <v>2</v>
      </c>
      <c r="K580" s="10">
        <v>39</v>
      </c>
      <c r="L580" s="10">
        <v>85.9</v>
      </c>
      <c r="M580" s="10">
        <f t="shared" si="8"/>
        <v>171.8</v>
      </c>
    </row>
    <row r="581" spans="1:13" ht="13.15" customHeight="1" x14ac:dyDescent="0.25">
      <c r="A581" s="16"/>
      <c r="B581" s="5" t="s">
        <v>1</v>
      </c>
      <c r="C581" s="36" t="s">
        <v>733</v>
      </c>
      <c r="D581" s="36"/>
      <c r="E581" s="6" t="s">
        <v>607</v>
      </c>
      <c r="F581" s="6" t="s">
        <v>727</v>
      </c>
      <c r="G581" s="6" t="s">
        <v>735</v>
      </c>
      <c r="H581" s="7">
        <v>10</v>
      </c>
      <c r="I581" s="6" t="s">
        <v>750</v>
      </c>
      <c r="J581" s="9">
        <v>6</v>
      </c>
      <c r="K581" s="10">
        <v>39</v>
      </c>
      <c r="L581" s="10">
        <v>85.9</v>
      </c>
      <c r="M581" s="10">
        <f t="shared" si="8"/>
        <v>515.40000000000009</v>
      </c>
    </row>
    <row r="582" spans="1:13" ht="100.5" customHeight="1" x14ac:dyDescent="0.2">
      <c r="A582" s="17"/>
      <c r="B582" s="5" t="s">
        <v>1</v>
      </c>
      <c r="C582" s="36" t="s">
        <v>733</v>
      </c>
      <c r="D582" s="36"/>
      <c r="E582" s="6" t="s">
        <v>751</v>
      </c>
      <c r="F582" s="6" t="s">
        <v>727</v>
      </c>
      <c r="G582" s="6" t="s">
        <v>735</v>
      </c>
      <c r="H582" s="7">
        <v>5</v>
      </c>
      <c r="I582" s="6" t="s">
        <v>752</v>
      </c>
      <c r="J582" s="9">
        <v>1</v>
      </c>
      <c r="K582" s="10">
        <v>39</v>
      </c>
      <c r="L582" s="10">
        <v>85.9</v>
      </c>
      <c r="M582" s="10">
        <f t="shared" ref="M582:M645" si="9">J582*L582</f>
        <v>85.9</v>
      </c>
    </row>
    <row r="583" spans="1:13" ht="13.15" customHeight="1" x14ac:dyDescent="0.25">
      <c r="A583" s="16"/>
      <c r="B583" s="5" t="s">
        <v>1</v>
      </c>
      <c r="C583" s="36" t="s">
        <v>733</v>
      </c>
      <c r="D583" s="36"/>
      <c r="E583" s="6" t="s">
        <v>751</v>
      </c>
      <c r="F583" s="6" t="s">
        <v>727</v>
      </c>
      <c r="G583" s="6" t="s">
        <v>735</v>
      </c>
      <c r="H583" s="7">
        <v>6</v>
      </c>
      <c r="I583" s="6" t="s">
        <v>753</v>
      </c>
      <c r="J583" s="9">
        <v>1</v>
      </c>
      <c r="K583" s="10">
        <v>39</v>
      </c>
      <c r="L583" s="10">
        <v>85.9</v>
      </c>
      <c r="M583" s="10">
        <f t="shared" si="9"/>
        <v>85.9</v>
      </c>
    </row>
    <row r="584" spans="1:13" ht="13.15" customHeight="1" x14ac:dyDescent="0.25">
      <c r="A584" s="16"/>
      <c r="B584" s="5" t="s">
        <v>1</v>
      </c>
      <c r="C584" s="36" t="s">
        <v>733</v>
      </c>
      <c r="D584" s="36"/>
      <c r="E584" s="6" t="s">
        <v>751</v>
      </c>
      <c r="F584" s="6" t="s">
        <v>727</v>
      </c>
      <c r="G584" s="6" t="s">
        <v>735</v>
      </c>
      <c r="H584" s="7">
        <v>7</v>
      </c>
      <c r="I584" s="6" t="s">
        <v>754</v>
      </c>
      <c r="J584" s="9">
        <v>2</v>
      </c>
      <c r="K584" s="10">
        <v>39</v>
      </c>
      <c r="L584" s="10">
        <v>85.9</v>
      </c>
      <c r="M584" s="10">
        <f t="shared" si="9"/>
        <v>171.8</v>
      </c>
    </row>
    <row r="585" spans="1:13" ht="13.15" customHeight="1" x14ac:dyDescent="0.25">
      <c r="A585" s="16"/>
      <c r="B585" s="5" t="s">
        <v>1</v>
      </c>
      <c r="C585" s="36" t="s">
        <v>733</v>
      </c>
      <c r="D585" s="36"/>
      <c r="E585" s="6" t="s">
        <v>751</v>
      </c>
      <c r="F585" s="6" t="s">
        <v>727</v>
      </c>
      <c r="G585" s="6" t="s">
        <v>735</v>
      </c>
      <c r="H585" s="7">
        <v>8</v>
      </c>
      <c r="I585" s="6" t="s">
        <v>755</v>
      </c>
      <c r="J585" s="9">
        <v>3</v>
      </c>
      <c r="K585" s="10">
        <v>39</v>
      </c>
      <c r="L585" s="10">
        <v>85.9</v>
      </c>
      <c r="M585" s="10">
        <f t="shared" si="9"/>
        <v>257.70000000000005</v>
      </c>
    </row>
    <row r="586" spans="1:13" ht="13.15" customHeight="1" x14ac:dyDescent="0.25">
      <c r="A586" s="16"/>
      <c r="B586" s="5" t="s">
        <v>1</v>
      </c>
      <c r="C586" s="36" t="s">
        <v>733</v>
      </c>
      <c r="D586" s="36"/>
      <c r="E586" s="6" t="s">
        <v>751</v>
      </c>
      <c r="F586" s="6" t="s">
        <v>727</v>
      </c>
      <c r="G586" s="6" t="s">
        <v>735</v>
      </c>
      <c r="H586" s="7">
        <v>9</v>
      </c>
      <c r="I586" s="6" t="s">
        <v>756</v>
      </c>
      <c r="J586" s="9">
        <v>3</v>
      </c>
      <c r="K586" s="10">
        <v>39</v>
      </c>
      <c r="L586" s="10">
        <v>85.9</v>
      </c>
      <c r="M586" s="10">
        <f t="shared" si="9"/>
        <v>257.70000000000005</v>
      </c>
    </row>
    <row r="587" spans="1:13" ht="13.15" customHeight="1" x14ac:dyDescent="0.25">
      <c r="A587" s="16"/>
      <c r="B587" s="5" t="s">
        <v>1</v>
      </c>
      <c r="C587" s="36" t="s">
        <v>733</v>
      </c>
      <c r="D587" s="36"/>
      <c r="E587" s="6" t="s">
        <v>751</v>
      </c>
      <c r="F587" s="6" t="s">
        <v>727</v>
      </c>
      <c r="G587" s="6" t="s">
        <v>735</v>
      </c>
      <c r="H587" s="7">
        <v>10</v>
      </c>
      <c r="I587" s="6" t="s">
        <v>757</v>
      </c>
      <c r="J587" s="9">
        <v>4</v>
      </c>
      <c r="K587" s="10">
        <v>39</v>
      </c>
      <c r="L587" s="10">
        <v>85.9</v>
      </c>
      <c r="M587" s="10">
        <f t="shared" si="9"/>
        <v>343.6</v>
      </c>
    </row>
    <row r="588" spans="1:13" ht="13.15" customHeight="1" x14ac:dyDescent="0.25">
      <c r="A588" s="16"/>
      <c r="B588" s="5" t="s">
        <v>1</v>
      </c>
      <c r="C588" s="36" t="s">
        <v>733</v>
      </c>
      <c r="D588" s="36"/>
      <c r="E588" s="6" t="s">
        <v>751</v>
      </c>
      <c r="F588" s="6" t="s">
        <v>727</v>
      </c>
      <c r="G588" s="6" t="s">
        <v>735</v>
      </c>
      <c r="H588" s="7">
        <v>13</v>
      </c>
      <c r="I588" s="6" t="s">
        <v>758</v>
      </c>
      <c r="J588" s="9">
        <v>1</v>
      </c>
      <c r="K588" s="10">
        <v>39</v>
      </c>
      <c r="L588" s="10">
        <v>85.9</v>
      </c>
      <c r="M588" s="10">
        <f t="shared" si="9"/>
        <v>85.9</v>
      </c>
    </row>
    <row r="589" spans="1:13" ht="13.15" customHeight="1" x14ac:dyDescent="0.25">
      <c r="A589" s="16"/>
      <c r="B589" s="5" t="s">
        <v>1</v>
      </c>
      <c r="C589" s="36" t="s">
        <v>759</v>
      </c>
      <c r="D589" s="36"/>
      <c r="E589" s="6" t="s">
        <v>667</v>
      </c>
      <c r="F589" s="6" t="s">
        <v>727</v>
      </c>
      <c r="G589" s="6" t="s">
        <v>760</v>
      </c>
      <c r="H589" s="7">
        <v>5</v>
      </c>
      <c r="I589" s="6" t="s">
        <v>761</v>
      </c>
      <c r="J589" s="9">
        <v>1</v>
      </c>
      <c r="K589" s="10">
        <v>25.4</v>
      </c>
      <c r="L589" s="10">
        <v>55.9</v>
      </c>
      <c r="M589" s="10">
        <f t="shared" si="9"/>
        <v>55.9</v>
      </c>
    </row>
    <row r="590" spans="1:13" ht="13.15" customHeight="1" x14ac:dyDescent="0.25">
      <c r="A590" s="16"/>
      <c r="B590" s="5" t="s">
        <v>1</v>
      </c>
      <c r="C590" s="36" t="s">
        <v>759</v>
      </c>
      <c r="D590" s="36"/>
      <c r="E590" s="6" t="s">
        <v>667</v>
      </c>
      <c r="F590" s="6" t="s">
        <v>727</v>
      </c>
      <c r="G590" s="6" t="s">
        <v>760</v>
      </c>
      <c r="H590" s="7">
        <v>6</v>
      </c>
      <c r="I590" s="6" t="s">
        <v>762</v>
      </c>
      <c r="J590" s="9">
        <v>4</v>
      </c>
      <c r="K590" s="10">
        <v>25.4</v>
      </c>
      <c r="L590" s="10">
        <v>55.9</v>
      </c>
      <c r="M590" s="10">
        <f t="shared" si="9"/>
        <v>223.6</v>
      </c>
    </row>
    <row r="591" spans="1:13" ht="13.15" customHeight="1" x14ac:dyDescent="0.25">
      <c r="A591" s="16"/>
      <c r="B591" s="5" t="s">
        <v>1</v>
      </c>
      <c r="C591" s="36" t="s">
        <v>759</v>
      </c>
      <c r="D591" s="36"/>
      <c r="E591" s="6" t="s">
        <v>667</v>
      </c>
      <c r="F591" s="6" t="s">
        <v>727</v>
      </c>
      <c r="G591" s="6" t="s">
        <v>760</v>
      </c>
      <c r="H591" s="7">
        <v>7</v>
      </c>
      <c r="I591" s="6" t="s">
        <v>763</v>
      </c>
      <c r="J591" s="9">
        <v>3</v>
      </c>
      <c r="K591" s="10">
        <v>25.4</v>
      </c>
      <c r="L591" s="10">
        <v>55.9</v>
      </c>
      <c r="M591" s="10">
        <f t="shared" si="9"/>
        <v>167.7</v>
      </c>
    </row>
    <row r="592" spans="1:13" ht="13.15" customHeight="1" x14ac:dyDescent="0.25">
      <c r="A592" s="16"/>
      <c r="B592" s="5" t="s">
        <v>1</v>
      </c>
      <c r="C592" s="36" t="s">
        <v>759</v>
      </c>
      <c r="D592" s="36"/>
      <c r="E592" s="6" t="s">
        <v>667</v>
      </c>
      <c r="F592" s="6" t="s">
        <v>727</v>
      </c>
      <c r="G592" s="6" t="s">
        <v>760</v>
      </c>
      <c r="H592" s="7">
        <v>8</v>
      </c>
      <c r="I592" s="6" t="s">
        <v>764</v>
      </c>
      <c r="J592" s="9">
        <v>12</v>
      </c>
      <c r="K592" s="10">
        <v>25.4</v>
      </c>
      <c r="L592" s="10">
        <v>55.9</v>
      </c>
      <c r="M592" s="10">
        <f t="shared" si="9"/>
        <v>670.8</v>
      </c>
    </row>
    <row r="593" spans="1:13" ht="13.15" customHeight="1" x14ac:dyDescent="0.25">
      <c r="A593" s="16"/>
      <c r="B593" s="5" t="s">
        <v>1</v>
      </c>
      <c r="C593" s="36" t="s">
        <v>759</v>
      </c>
      <c r="D593" s="36"/>
      <c r="E593" s="6" t="s">
        <v>667</v>
      </c>
      <c r="F593" s="6" t="s">
        <v>727</v>
      </c>
      <c r="G593" s="6" t="s">
        <v>760</v>
      </c>
      <c r="H593" s="7">
        <v>9</v>
      </c>
      <c r="I593" s="6" t="s">
        <v>765</v>
      </c>
      <c r="J593" s="9">
        <v>6</v>
      </c>
      <c r="K593" s="10">
        <v>25.4</v>
      </c>
      <c r="L593" s="10">
        <v>55.9</v>
      </c>
      <c r="M593" s="10">
        <f t="shared" si="9"/>
        <v>335.4</v>
      </c>
    </row>
    <row r="594" spans="1:13" ht="13.15" customHeight="1" x14ac:dyDescent="0.25">
      <c r="A594" s="16"/>
      <c r="B594" s="5" t="s">
        <v>1</v>
      </c>
      <c r="C594" s="36" t="s">
        <v>759</v>
      </c>
      <c r="D594" s="36"/>
      <c r="E594" s="6" t="s">
        <v>667</v>
      </c>
      <c r="F594" s="6" t="s">
        <v>727</v>
      </c>
      <c r="G594" s="6" t="s">
        <v>760</v>
      </c>
      <c r="H594" s="7">
        <v>11</v>
      </c>
      <c r="I594" s="6" t="s">
        <v>766</v>
      </c>
      <c r="J594" s="9">
        <v>4</v>
      </c>
      <c r="K594" s="10">
        <v>25.4</v>
      </c>
      <c r="L594" s="10">
        <v>55.9</v>
      </c>
      <c r="M594" s="10">
        <f t="shared" si="9"/>
        <v>223.6</v>
      </c>
    </row>
    <row r="595" spans="1:13" ht="13.15" customHeight="1" x14ac:dyDescent="0.25">
      <c r="A595" s="16"/>
      <c r="B595" s="5" t="s">
        <v>1</v>
      </c>
      <c r="C595" s="36" t="s">
        <v>759</v>
      </c>
      <c r="D595" s="36"/>
      <c r="E595" s="6" t="s">
        <v>667</v>
      </c>
      <c r="F595" s="6" t="s">
        <v>727</v>
      </c>
      <c r="G595" s="6" t="s">
        <v>760</v>
      </c>
      <c r="H595" s="7">
        <v>12</v>
      </c>
      <c r="I595" s="6" t="s">
        <v>767</v>
      </c>
      <c r="J595" s="9">
        <v>3</v>
      </c>
      <c r="K595" s="10">
        <v>25.4</v>
      </c>
      <c r="L595" s="10">
        <v>55.9</v>
      </c>
      <c r="M595" s="10">
        <f t="shared" si="9"/>
        <v>167.7</v>
      </c>
    </row>
    <row r="596" spans="1:13" ht="13.15" customHeight="1" x14ac:dyDescent="0.25">
      <c r="A596" s="16"/>
      <c r="B596" s="5" t="s">
        <v>1</v>
      </c>
      <c r="C596" s="36" t="s">
        <v>759</v>
      </c>
      <c r="D596" s="36"/>
      <c r="E596" s="6" t="s">
        <v>667</v>
      </c>
      <c r="F596" s="6" t="s">
        <v>727</v>
      </c>
      <c r="G596" s="6" t="s">
        <v>760</v>
      </c>
      <c r="H596" s="7">
        <v>13</v>
      </c>
      <c r="I596" s="6" t="s">
        <v>768</v>
      </c>
      <c r="J596" s="9">
        <v>2</v>
      </c>
      <c r="K596" s="10">
        <v>25.4</v>
      </c>
      <c r="L596" s="10">
        <v>55.9</v>
      </c>
      <c r="M596" s="10">
        <f t="shared" si="9"/>
        <v>111.8</v>
      </c>
    </row>
    <row r="597" spans="1:13" ht="100.5" customHeight="1" x14ac:dyDescent="0.2">
      <c r="A597" s="17"/>
      <c r="B597" s="5" t="s">
        <v>1</v>
      </c>
      <c r="C597" s="36" t="s">
        <v>769</v>
      </c>
      <c r="D597" s="36"/>
      <c r="E597" s="6" t="s">
        <v>576</v>
      </c>
      <c r="F597" s="6" t="s">
        <v>727</v>
      </c>
      <c r="G597" s="6" t="s">
        <v>770</v>
      </c>
      <c r="H597" s="7">
        <v>7</v>
      </c>
      <c r="I597" s="6" t="s">
        <v>771</v>
      </c>
      <c r="J597" s="9">
        <v>2</v>
      </c>
      <c r="K597" s="10">
        <v>25.4</v>
      </c>
      <c r="L597" s="10">
        <v>55.9</v>
      </c>
      <c r="M597" s="10">
        <f t="shared" si="9"/>
        <v>111.8</v>
      </c>
    </row>
    <row r="598" spans="1:13" ht="13.15" customHeight="1" x14ac:dyDescent="0.25">
      <c r="A598" s="16"/>
      <c r="B598" s="5" t="s">
        <v>1</v>
      </c>
      <c r="C598" s="36" t="s">
        <v>769</v>
      </c>
      <c r="D598" s="36"/>
      <c r="E598" s="6" t="s">
        <v>576</v>
      </c>
      <c r="F598" s="6" t="s">
        <v>727</v>
      </c>
      <c r="G598" s="6" t="s">
        <v>770</v>
      </c>
      <c r="H598" s="7">
        <v>8</v>
      </c>
      <c r="I598" s="6" t="s">
        <v>772</v>
      </c>
      <c r="J598" s="9">
        <v>1</v>
      </c>
      <c r="K598" s="10">
        <v>25.4</v>
      </c>
      <c r="L598" s="10">
        <v>55.9</v>
      </c>
      <c r="M598" s="10">
        <f t="shared" si="9"/>
        <v>55.9</v>
      </c>
    </row>
    <row r="599" spans="1:13" ht="13.15" customHeight="1" x14ac:dyDescent="0.25">
      <c r="A599" s="16"/>
      <c r="B599" s="5" t="s">
        <v>1</v>
      </c>
      <c r="C599" s="36" t="s">
        <v>769</v>
      </c>
      <c r="D599" s="36"/>
      <c r="E599" s="6" t="s">
        <v>576</v>
      </c>
      <c r="F599" s="6" t="s">
        <v>727</v>
      </c>
      <c r="G599" s="6" t="s">
        <v>770</v>
      </c>
      <c r="H599" s="7">
        <v>9</v>
      </c>
      <c r="I599" s="6" t="s">
        <v>773</v>
      </c>
      <c r="J599" s="9">
        <v>3</v>
      </c>
      <c r="K599" s="10">
        <v>25.4</v>
      </c>
      <c r="L599" s="10">
        <v>55.9</v>
      </c>
      <c r="M599" s="10">
        <f t="shared" si="9"/>
        <v>167.7</v>
      </c>
    </row>
    <row r="600" spans="1:13" ht="13.15" customHeight="1" x14ac:dyDescent="0.25">
      <c r="A600" s="16"/>
      <c r="B600" s="5" t="s">
        <v>1</v>
      </c>
      <c r="C600" s="36" t="s">
        <v>769</v>
      </c>
      <c r="D600" s="36"/>
      <c r="E600" s="6" t="s">
        <v>576</v>
      </c>
      <c r="F600" s="6" t="s">
        <v>727</v>
      </c>
      <c r="G600" s="6" t="s">
        <v>770</v>
      </c>
      <c r="H600" s="7">
        <v>10</v>
      </c>
      <c r="I600" s="6" t="s">
        <v>774</v>
      </c>
      <c r="J600" s="9">
        <v>3</v>
      </c>
      <c r="K600" s="10">
        <v>25.4</v>
      </c>
      <c r="L600" s="10">
        <v>55.9</v>
      </c>
      <c r="M600" s="10">
        <f t="shared" si="9"/>
        <v>167.7</v>
      </c>
    </row>
    <row r="601" spans="1:13" ht="13.15" customHeight="1" x14ac:dyDescent="0.25">
      <c r="A601" s="16"/>
      <c r="B601" s="5" t="s">
        <v>1</v>
      </c>
      <c r="C601" s="36" t="s">
        <v>769</v>
      </c>
      <c r="D601" s="36"/>
      <c r="E601" s="6" t="s">
        <v>576</v>
      </c>
      <c r="F601" s="6" t="s">
        <v>727</v>
      </c>
      <c r="G601" s="6" t="s">
        <v>770</v>
      </c>
      <c r="H601" s="7">
        <v>11</v>
      </c>
      <c r="I601" s="6" t="s">
        <v>775</v>
      </c>
      <c r="J601" s="9">
        <v>3</v>
      </c>
      <c r="K601" s="10">
        <v>25.4</v>
      </c>
      <c r="L601" s="10">
        <v>55.9</v>
      </c>
      <c r="M601" s="10">
        <f t="shared" si="9"/>
        <v>167.7</v>
      </c>
    </row>
    <row r="602" spans="1:13" ht="13.15" customHeight="1" x14ac:dyDescent="0.25">
      <c r="A602" s="16"/>
      <c r="B602" s="5" t="s">
        <v>1</v>
      </c>
      <c r="C602" s="36" t="s">
        <v>769</v>
      </c>
      <c r="D602" s="36"/>
      <c r="E602" s="6" t="s">
        <v>576</v>
      </c>
      <c r="F602" s="6" t="s">
        <v>727</v>
      </c>
      <c r="G602" s="6" t="s">
        <v>770</v>
      </c>
      <c r="H602" s="7">
        <v>12</v>
      </c>
      <c r="I602" s="6" t="s">
        <v>776</v>
      </c>
      <c r="J602" s="9">
        <v>2</v>
      </c>
      <c r="K602" s="10">
        <v>25.4</v>
      </c>
      <c r="L602" s="10">
        <v>55.9</v>
      </c>
      <c r="M602" s="10">
        <f t="shared" si="9"/>
        <v>111.8</v>
      </c>
    </row>
    <row r="603" spans="1:13" ht="13.15" customHeight="1" x14ac:dyDescent="0.25">
      <c r="A603" s="16"/>
      <c r="B603" s="5" t="s">
        <v>1</v>
      </c>
      <c r="C603" s="36" t="s">
        <v>769</v>
      </c>
      <c r="D603" s="36"/>
      <c r="E603" s="6" t="s">
        <v>576</v>
      </c>
      <c r="F603" s="6" t="s">
        <v>727</v>
      </c>
      <c r="G603" s="6" t="s">
        <v>770</v>
      </c>
      <c r="H603" s="7">
        <v>13</v>
      </c>
      <c r="I603" s="6" t="s">
        <v>777</v>
      </c>
      <c r="J603" s="9">
        <v>1</v>
      </c>
      <c r="K603" s="10">
        <v>25.4</v>
      </c>
      <c r="L603" s="10">
        <v>55.9</v>
      </c>
      <c r="M603" s="10">
        <f t="shared" si="9"/>
        <v>55.9</v>
      </c>
    </row>
    <row r="604" spans="1:13" ht="100.5" customHeight="1" x14ac:dyDescent="0.2">
      <c r="A604" s="17"/>
      <c r="B604" s="5" t="s">
        <v>1</v>
      </c>
      <c r="C604" s="36" t="s">
        <v>778</v>
      </c>
      <c r="D604" s="36"/>
      <c r="E604" s="6" t="s">
        <v>452</v>
      </c>
      <c r="F604" s="6" t="s">
        <v>13</v>
      </c>
      <c r="G604" s="6" t="s">
        <v>779</v>
      </c>
      <c r="H604" s="6" t="s">
        <v>125</v>
      </c>
      <c r="I604" s="6" t="s">
        <v>780</v>
      </c>
      <c r="J604" s="9">
        <v>29</v>
      </c>
      <c r="K604" s="10">
        <v>20.399999999999999</v>
      </c>
      <c r="L604" s="10">
        <v>44.9</v>
      </c>
      <c r="M604" s="10">
        <f t="shared" si="9"/>
        <v>1302.0999999999999</v>
      </c>
    </row>
    <row r="605" spans="1:13" ht="13.15" customHeight="1" x14ac:dyDescent="0.25">
      <c r="A605" s="16"/>
      <c r="B605" s="5" t="s">
        <v>1</v>
      </c>
      <c r="C605" s="36" t="s">
        <v>778</v>
      </c>
      <c r="D605" s="36"/>
      <c r="E605" s="6" t="s">
        <v>452</v>
      </c>
      <c r="F605" s="6" t="s">
        <v>13</v>
      </c>
      <c r="G605" s="6" t="s">
        <v>779</v>
      </c>
      <c r="H605" s="6" t="s">
        <v>127</v>
      </c>
      <c r="I605" s="6" t="s">
        <v>781</v>
      </c>
      <c r="J605" s="9">
        <v>37</v>
      </c>
      <c r="K605" s="10">
        <v>20.399999999999999</v>
      </c>
      <c r="L605" s="10">
        <v>44.9</v>
      </c>
      <c r="M605" s="10">
        <f t="shared" si="9"/>
        <v>1661.3</v>
      </c>
    </row>
    <row r="606" spans="1:13" ht="13.15" customHeight="1" x14ac:dyDescent="0.25">
      <c r="A606" s="16"/>
      <c r="B606" s="5" t="s">
        <v>1</v>
      </c>
      <c r="C606" s="36" t="s">
        <v>778</v>
      </c>
      <c r="D606" s="36"/>
      <c r="E606" s="6" t="s">
        <v>452</v>
      </c>
      <c r="F606" s="6" t="s">
        <v>13</v>
      </c>
      <c r="G606" s="6" t="s">
        <v>779</v>
      </c>
      <c r="H606" s="6" t="s">
        <v>129</v>
      </c>
      <c r="I606" s="6" t="s">
        <v>782</v>
      </c>
      <c r="J606" s="9">
        <v>45</v>
      </c>
      <c r="K606" s="10">
        <v>20.399999999999999</v>
      </c>
      <c r="L606" s="10">
        <v>44.9</v>
      </c>
      <c r="M606" s="10">
        <f t="shared" si="9"/>
        <v>2020.5</v>
      </c>
    </row>
    <row r="607" spans="1:13" ht="13.15" customHeight="1" x14ac:dyDescent="0.25">
      <c r="A607" s="16"/>
      <c r="B607" s="5" t="s">
        <v>1</v>
      </c>
      <c r="C607" s="36" t="s">
        <v>778</v>
      </c>
      <c r="D607" s="36"/>
      <c r="E607" s="6" t="s">
        <v>452</v>
      </c>
      <c r="F607" s="6" t="s">
        <v>13</v>
      </c>
      <c r="G607" s="6" t="s">
        <v>779</v>
      </c>
      <c r="H607" s="6" t="s">
        <v>131</v>
      </c>
      <c r="I607" s="6" t="s">
        <v>783</v>
      </c>
      <c r="J607" s="9">
        <v>44</v>
      </c>
      <c r="K607" s="10">
        <v>20.399999999999999</v>
      </c>
      <c r="L607" s="10">
        <v>44.9</v>
      </c>
      <c r="M607" s="10">
        <f t="shared" si="9"/>
        <v>1975.6</v>
      </c>
    </row>
    <row r="608" spans="1:13" ht="13.15" customHeight="1" x14ac:dyDescent="0.25">
      <c r="A608" s="16"/>
      <c r="B608" s="5" t="s">
        <v>1</v>
      </c>
      <c r="C608" s="36" t="s">
        <v>778</v>
      </c>
      <c r="D608" s="36"/>
      <c r="E608" s="6" t="s">
        <v>452</v>
      </c>
      <c r="F608" s="6" t="s">
        <v>13</v>
      </c>
      <c r="G608" s="6" t="s">
        <v>779</v>
      </c>
      <c r="H608" s="6" t="s">
        <v>133</v>
      </c>
      <c r="I608" s="6" t="s">
        <v>784</v>
      </c>
      <c r="J608" s="9">
        <v>53</v>
      </c>
      <c r="K608" s="10">
        <v>20.399999999999999</v>
      </c>
      <c r="L608" s="10">
        <v>44.9</v>
      </c>
      <c r="M608" s="10">
        <f t="shared" si="9"/>
        <v>2379.6999999999998</v>
      </c>
    </row>
    <row r="609" spans="1:13" ht="13.15" customHeight="1" x14ac:dyDescent="0.25">
      <c r="A609" s="16"/>
      <c r="B609" s="5" t="s">
        <v>1</v>
      </c>
      <c r="C609" s="36" t="s">
        <v>778</v>
      </c>
      <c r="D609" s="36"/>
      <c r="E609" s="6" t="s">
        <v>452</v>
      </c>
      <c r="F609" s="6" t="s">
        <v>13</v>
      </c>
      <c r="G609" s="6" t="s">
        <v>779</v>
      </c>
      <c r="H609" s="6" t="s">
        <v>135</v>
      </c>
      <c r="I609" s="6" t="s">
        <v>785</v>
      </c>
      <c r="J609" s="9">
        <v>44</v>
      </c>
      <c r="K609" s="10">
        <v>20.399999999999999</v>
      </c>
      <c r="L609" s="10">
        <v>44.9</v>
      </c>
      <c r="M609" s="10">
        <f t="shared" si="9"/>
        <v>1975.6</v>
      </c>
    </row>
    <row r="610" spans="1:13" ht="13.15" customHeight="1" x14ac:dyDescent="0.25">
      <c r="A610" s="16"/>
      <c r="B610" s="5" t="s">
        <v>1</v>
      </c>
      <c r="C610" s="36" t="s">
        <v>778</v>
      </c>
      <c r="D610" s="36"/>
      <c r="E610" s="6" t="s">
        <v>452</v>
      </c>
      <c r="F610" s="6" t="s">
        <v>13</v>
      </c>
      <c r="G610" s="6" t="s">
        <v>779</v>
      </c>
      <c r="H610" s="6" t="s">
        <v>137</v>
      </c>
      <c r="I610" s="6" t="s">
        <v>786</v>
      </c>
      <c r="J610" s="9">
        <v>34</v>
      </c>
      <c r="K610" s="10">
        <v>20.399999999999999</v>
      </c>
      <c r="L610" s="10">
        <v>44.9</v>
      </c>
      <c r="M610" s="10">
        <f t="shared" si="9"/>
        <v>1526.6</v>
      </c>
    </row>
    <row r="611" spans="1:13" ht="100.5" customHeight="1" x14ac:dyDescent="0.2">
      <c r="A611" s="17"/>
      <c r="B611" s="5" t="s">
        <v>1</v>
      </c>
      <c r="C611" s="36" t="s">
        <v>778</v>
      </c>
      <c r="D611" s="36"/>
      <c r="E611" s="6" t="s">
        <v>787</v>
      </c>
      <c r="F611" s="6" t="s">
        <v>13</v>
      </c>
      <c r="G611" s="6" t="s">
        <v>779</v>
      </c>
      <c r="H611" s="6" t="s">
        <v>125</v>
      </c>
      <c r="I611" s="6" t="s">
        <v>788</v>
      </c>
      <c r="J611" s="9">
        <v>12</v>
      </c>
      <c r="K611" s="10">
        <v>20.399999999999999</v>
      </c>
      <c r="L611" s="10">
        <v>44.9</v>
      </c>
      <c r="M611" s="10">
        <f t="shared" si="9"/>
        <v>538.79999999999995</v>
      </c>
    </row>
    <row r="612" spans="1:13" ht="13.15" customHeight="1" x14ac:dyDescent="0.25">
      <c r="A612" s="16"/>
      <c r="B612" s="5" t="s">
        <v>1</v>
      </c>
      <c r="C612" s="36" t="s">
        <v>778</v>
      </c>
      <c r="D612" s="36"/>
      <c r="E612" s="6" t="s">
        <v>787</v>
      </c>
      <c r="F612" s="6" t="s">
        <v>13</v>
      </c>
      <c r="G612" s="6" t="s">
        <v>779</v>
      </c>
      <c r="H612" s="6" t="s">
        <v>127</v>
      </c>
      <c r="I612" s="6" t="s">
        <v>789</v>
      </c>
      <c r="J612" s="9">
        <v>15</v>
      </c>
      <c r="K612" s="10">
        <v>20.399999999999999</v>
      </c>
      <c r="L612" s="10">
        <v>44.9</v>
      </c>
      <c r="M612" s="10">
        <f t="shared" si="9"/>
        <v>673.5</v>
      </c>
    </row>
    <row r="613" spans="1:13" ht="13.15" customHeight="1" x14ac:dyDescent="0.25">
      <c r="A613" s="16"/>
      <c r="B613" s="5" t="s">
        <v>1</v>
      </c>
      <c r="C613" s="36" t="s">
        <v>778</v>
      </c>
      <c r="D613" s="36"/>
      <c r="E613" s="6" t="s">
        <v>787</v>
      </c>
      <c r="F613" s="6" t="s">
        <v>13</v>
      </c>
      <c r="G613" s="6" t="s">
        <v>779</v>
      </c>
      <c r="H613" s="6" t="s">
        <v>129</v>
      </c>
      <c r="I613" s="6" t="s">
        <v>790</v>
      </c>
      <c r="J613" s="9">
        <v>29</v>
      </c>
      <c r="K613" s="10">
        <v>20.399999999999999</v>
      </c>
      <c r="L613" s="10">
        <v>44.9</v>
      </c>
      <c r="M613" s="10">
        <f t="shared" si="9"/>
        <v>1302.0999999999999</v>
      </c>
    </row>
    <row r="614" spans="1:13" ht="13.15" customHeight="1" x14ac:dyDescent="0.25">
      <c r="A614" s="16"/>
      <c r="B614" s="5" t="s">
        <v>1</v>
      </c>
      <c r="C614" s="36" t="s">
        <v>778</v>
      </c>
      <c r="D614" s="36"/>
      <c r="E614" s="6" t="s">
        <v>787</v>
      </c>
      <c r="F614" s="6" t="s">
        <v>13</v>
      </c>
      <c r="G614" s="6" t="s">
        <v>779</v>
      </c>
      <c r="H614" s="6" t="s">
        <v>131</v>
      </c>
      <c r="I614" s="6" t="s">
        <v>791</v>
      </c>
      <c r="J614" s="9">
        <v>27</v>
      </c>
      <c r="K614" s="10">
        <v>20.399999999999999</v>
      </c>
      <c r="L614" s="10">
        <v>44.9</v>
      </c>
      <c r="M614" s="10">
        <f t="shared" si="9"/>
        <v>1212.3</v>
      </c>
    </row>
    <row r="615" spans="1:13" ht="13.15" customHeight="1" x14ac:dyDescent="0.25">
      <c r="A615" s="16"/>
      <c r="B615" s="5" t="s">
        <v>1</v>
      </c>
      <c r="C615" s="36" t="s">
        <v>778</v>
      </c>
      <c r="D615" s="36"/>
      <c r="E615" s="6" t="s">
        <v>787</v>
      </c>
      <c r="F615" s="6" t="s">
        <v>13</v>
      </c>
      <c r="G615" s="6" t="s">
        <v>779</v>
      </c>
      <c r="H615" s="6" t="s">
        <v>133</v>
      </c>
      <c r="I615" s="6" t="s">
        <v>792</v>
      </c>
      <c r="J615" s="9">
        <v>34</v>
      </c>
      <c r="K615" s="10">
        <v>20.399999999999999</v>
      </c>
      <c r="L615" s="10">
        <v>44.9</v>
      </c>
      <c r="M615" s="10">
        <f t="shared" si="9"/>
        <v>1526.6</v>
      </c>
    </row>
    <row r="616" spans="1:13" ht="13.15" customHeight="1" x14ac:dyDescent="0.25">
      <c r="A616" s="16"/>
      <c r="B616" s="5" t="s">
        <v>1</v>
      </c>
      <c r="C616" s="36" t="s">
        <v>778</v>
      </c>
      <c r="D616" s="36"/>
      <c r="E616" s="6" t="s">
        <v>787</v>
      </c>
      <c r="F616" s="6" t="s">
        <v>13</v>
      </c>
      <c r="G616" s="6" t="s">
        <v>779</v>
      </c>
      <c r="H616" s="6" t="s">
        <v>135</v>
      </c>
      <c r="I616" s="6" t="s">
        <v>793</v>
      </c>
      <c r="J616" s="9">
        <v>32</v>
      </c>
      <c r="K616" s="10">
        <v>20.399999999999999</v>
      </c>
      <c r="L616" s="10">
        <v>44.9</v>
      </c>
      <c r="M616" s="10">
        <f t="shared" si="9"/>
        <v>1436.8</v>
      </c>
    </row>
    <row r="617" spans="1:13" ht="13.15" customHeight="1" x14ac:dyDescent="0.25">
      <c r="A617" s="16"/>
      <c r="B617" s="5" t="s">
        <v>1</v>
      </c>
      <c r="C617" s="36" t="s">
        <v>778</v>
      </c>
      <c r="D617" s="36"/>
      <c r="E617" s="6" t="s">
        <v>787</v>
      </c>
      <c r="F617" s="6" t="s">
        <v>13</v>
      </c>
      <c r="G617" s="6" t="s">
        <v>779</v>
      </c>
      <c r="H617" s="6" t="s">
        <v>137</v>
      </c>
      <c r="I617" s="6" t="s">
        <v>794</v>
      </c>
      <c r="J617" s="9">
        <v>35</v>
      </c>
      <c r="K617" s="10">
        <v>20.399999999999999</v>
      </c>
      <c r="L617" s="10">
        <v>44.9</v>
      </c>
      <c r="M617" s="10">
        <f t="shared" si="9"/>
        <v>1571.5</v>
      </c>
    </row>
    <row r="618" spans="1:13" ht="100.5" customHeight="1" x14ac:dyDescent="0.2">
      <c r="A618" s="17"/>
      <c r="B618" s="5" t="s">
        <v>1</v>
      </c>
      <c r="C618" s="36" t="s">
        <v>795</v>
      </c>
      <c r="D618" s="36"/>
      <c r="E618" s="6" t="s">
        <v>413</v>
      </c>
      <c r="F618" s="6" t="s">
        <v>4</v>
      </c>
      <c r="G618" s="6" t="s">
        <v>796</v>
      </c>
      <c r="H618" s="7">
        <v>4</v>
      </c>
      <c r="I618" s="6" t="s">
        <v>797</v>
      </c>
      <c r="J618" s="9">
        <v>5</v>
      </c>
      <c r="K618" s="10">
        <v>39</v>
      </c>
      <c r="L618" s="10">
        <v>85.9</v>
      </c>
      <c r="M618" s="10">
        <f t="shared" si="9"/>
        <v>429.5</v>
      </c>
    </row>
    <row r="619" spans="1:13" ht="13.15" customHeight="1" x14ac:dyDescent="0.25">
      <c r="A619" s="16"/>
      <c r="B619" s="5" t="s">
        <v>1</v>
      </c>
      <c r="C619" s="36" t="s">
        <v>795</v>
      </c>
      <c r="D619" s="36"/>
      <c r="E619" s="6" t="s">
        <v>413</v>
      </c>
      <c r="F619" s="6" t="s">
        <v>4</v>
      </c>
      <c r="G619" s="6" t="s">
        <v>796</v>
      </c>
      <c r="H619" s="7">
        <v>5</v>
      </c>
      <c r="I619" s="6" t="s">
        <v>798</v>
      </c>
      <c r="J619" s="9">
        <v>6</v>
      </c>
      <c r="K619" s="10">
        <v>39</v>
      </c>
      <c r="L619" s="10">
        <v>85.9</v>
      </c>
      <c r="M619" s="10">
        <f t="shared" si="9"/>
        <v>515.40000000000009</v>
      </c>
    </row>
    <row r="620" spans="1:13" ht="13.15" customHeight="1" x14ac:dyDescent="0.25">
      <c r="A620" s="16"/>
      <c r="B620" s="5" t="s">
        <v>1</v>
      </c>
      <c r="C620" s="36" t="s">
        <v>795</v>
      </c>
      <c r="D620" s="36"/>
      <c r="E620" s="6" t="s">
        <v>413</v>
      </c>
      <c r="F620" s="6" t="s">
        <v>4</v>
      </c>
      <c r="G620" s="6" t="s">
        <v>796</v>
      </c>
      <c r="H620" s="7">
        <v>6</v>
      </c>
      <c r="I620" s="6" t="s">
        <v>799</v>
      </c>
      <c r="J620" s="9">
        <v>6</v>
      </c>
      <c r="K620" s="10">
        <v>39</v>
      </c>
      <c r="L620" s="10">
        <v>85.9</v>
      </c>
      <c r="M620" s="10">
        <f t="shared" si="9"/>
        <v>515.40000000000009</v>
      </c>
    </row>
    <row r="621" spans="1:13" ht="13.15" customHeight="1" x14ac:dyDescent="0.25">
      <c r="A621" s="16"/>
      <c r="B621" s="5" t="s">
        <v>1</v>
      </c>
      <c r="C621" s="36" t="s">
        <v>795</v>
      </c>
      <c r="D621" s="36"/>
      <c r="E621" s="6" t="s">
        <v>413</v>
      </c>
      <c r="F621" s="6" t="s">
        <v>4</v>
      </c>
      <c r="G621" s="6" t="s">
        <v>796</v>
      </c>
      <c r="H621" s="7">
        <v>7</v>
      </c>
      <c r="I621" s="6" t="s">
        <v>800</v>
      </c>
      <c r="J621" s="9">
        <v>6</v>
      </c>
      <c r="K621" s="10">
        <v>39</v>
      </c>
      <c r="L621" s="10">
        <v>85.9</v>
      </c>
      <c r="M621" s="10">
        <f t="shared" si="9"/>
        <v>515.40000000000009</v>
      </c>
    </row>
    <row r="622" spans="1:13" ht="13.15" customHeight="1" x14ac:dyDescent="0.25">
      <c r="A622" s="16"/>
      <c r="B622" s="5" t="s">
        <v>1</v>
      </c>
      <c r="C622" s="36" t="s">
        <v>795</v>
      </c>
      <c r="D622" s="36"/>
      <c r="E622" s="6" t="s">
        <v>413</v>
      </c>
      <c r="F622" s="6" t="s">
        <v>4</v>
      </c>
      <c r="G622" s="6" t="s">
        <v>796</v>
      </c>
      <c r="H622" s="7">
        <v>8</v>
      </c>
      <c r="I622" s="6" t="s">
        <v>801</v>
      </c>
      <c r="J622" s="9">
        <v>3</v>
      </c>
      <c r="K622" s="10">
        <v>39</v>
      </c>
      <c r="L622" s="10">
        <v>85.9</v>
      </c>
      <c r="M622" s="10">
        <f t="shared" si="9"/>
        <v>257.70000000000005</v>
      </c>
    </row>
    <row r="623" spans="1:13" ht="13.15" customHeight="1" x14ac:dyDescent="0.25">
      <c r="A623" s="16"/>
      <c r="B623" s="5" t="s">
        <v>1</v>
      </c>
      <c r="C623" s="36" t="s">
        <v>795</v>
      </c>
      <c r="D623" s="36"/>
      <c r="E623" s="6" t="s">
        <v>413</v>
      </c>
      <c r="F623" s="6" t="s">
        <v>4</v>
      </c>
      <c r="G623" s="6" t="s">
        <v>796</v>
      </c>
      <c r="H623" s="7">
        <v>9</v>
      </c>
      <c r="I623" s="6" t="s">
        <v>802</v>
      </c>
      <c r="J623" s="9">
        <v>3</v>
      </c>
      <c r="K623" s="10">
        <v>39</v>
      </c>
      <c r="L623" s="10">
        <v>85.9</v>
      </c>
      <c r="M623" s="10">
        <f t="shared" si="9"/>
        <v>257.70000000000005</v>
      </c>
    </row>
    <row r="624" spans="1:13" ht="100.5" customHeight="1" x14ac:dyDescent="0.2">
      <c r="A624" s="17"/>
      <c r="B624" s="5" t="s">
        <v>1</v>
      </c>
      <c r="C624" s="36" t="s">
        <v>803</v>
      </c>
      <c r="D624" s="36"/>
      <c r="E624" s="6" t="s">
        <v>572</v>
      </c>
      <c r="F624" s="6" t="s">
        <v>4</v>
      </c>
      <c r="G624" s="6" t="s">
        <v>804</v>
      </c>
      <c r="H624" s="7">
        <v>4</v>
      </c>
      <c r="I624" s="6" t="s">
        <v>805</v>
      </c>
      <c r="J624" s="9">
        <v>1</v>
      </c>
      <c r="K624" s="10">
        <v>29.9</v>
      </c>
      <c r="L624" s="10">
        <v>65.900000000000006</v>
      </c>
      <c r="M624" s="10">
        <f t="shared" si="9"/>
        <v>65.900000000000006</v>
      </c>
    </row>
    <row r="625" spans="1:13" ht="13.15" customHeight="1" x14ac:dyDescent="0.25">
      <c r="A625" s="16"/>
      <c r="B625" s="5" t="s">
        <v>1</v>
      </c>
      <c r="C625" s="36" t="s">
        <v>803</v>
      </c>
      <c r="D625" s="36"/>
      <c r="E625" s="6" t="s">
        <v>572</v>
      </c>
      <c r="F625" s="6" t="s">
        <v>4</v>
      </c>
      <c r="G625" s="6" t="s">
        <v>804</v>
      </c>
      <c r="H625" s="7">
        <v>12</v>
      </c>
      <c r="I625" s="6" t="s">
        <v>806</v>
      </c>
      <c r="J625" s="9">
        <v>8</v>
      </c>
      <c r="K625" s="10">
        <v>29.9</v>
      </c>
      <c r="L625" s="10">
        <v>65.900000000000006</v>
      </c>
      <c r="M625" s="10">
        <f t="shared" si="9"/>
        <v>527.20000000000005</v>
      </c>
    </row>
    <row r="626" spans="1:13" ht="13.15" customHeight="1" x14ac:dyDescent="0.25">
      <c r="A626" s="16"/>
      <c r="B626" s="5" t="s">
        <v>1</v>
      </c>
      <c r="C626" s="36" t="s">
        <v>803</v>
      </c>
      <c r="D626" s="36"/>
      <c r="E626" s="6" t="s">
        <v>572</v>
      </c>
      <c r="F626" s="6" t="s">
        <v>4</v>
      </c>
      <c r="G626" s="6" t="s">
        <v>804</v>
      </c>
      <c r="H626" s="7">
        <v>13</v>
      </c>
      <c r="I626" s="6" t="s">
        <v>807</v>
      </c>
      <c r="J626" s="9">
        <v>2</v>
      </c>
      <c r="K626" s="10">
        <v>29.9</v>
      </c>
      <c r="L626" s="10">
        <v>65.900000000000006</v>
      </c>
      <c r="M626" s="10">
        <f t="shared" si="9"/>
        <v>131.80000000000001</v>
      </c>
    </row>
    <row r="627" spans="1:13" ht="100.5" customHeight="1" x14ac:dyDescent="0.2">
      <c r="A627" s="17"/>
      <c r="B627" s="5" t="s">
        <v>1</v>
      </c>
      <c r="C627" s="36" t="s">
        <v>808</v>
      </c>
      <c r="D627" s="36"/>
      <c r="E627" s="6" t="s">
        <v>809</v>
      </c>
      <c r="F627" s="6" t="s">
        <v>104</v>
      </c>
      <c r="G627" s="6" t="s">
        <v>810</v>
      </c>
      <c r="H627" s="7">
        <v>5</v>
      </c>
      <c r="I627" s="6" t="s">
        <v>811</v>
      </c>
      <c r="J627" s="9">
        <v>5</v>
      </c>
      <c r="K627" s="10">
        <v>20.399999999999999</v>
      </c>
      <c r="L627" s="10">
        <v>44.9</v>
      </c>
      <c r="M627" s="10">
        <f t="shared" si="9"/>
        <v>224.5</v>
      </c>
    </row>
    <row r="628" spans="1:13" ht="13.15" customHeight="1" x14ac:dyDescent="0.25">
      <c r="A628" s="16"/>
      <c r="B628" s="5" t="s">
        <v>1</v>
      </c>
      <c r="C628" s="36" t="s">
        <v>808</v>
      </c>
      <c r="D628" s="36"/>
      <c r="E628" s="6" t="s">
        <v>809</v>
      </c>
      <c r="F628" s="6" t="s">
        <v>104</v>
      </c>
      <c r="G628" s="6" t="s">
        <v>810</v>
      </c>
      <c r="H628" s="7">
        <v>6</v>
      </c>
      <c r="I628" s="6" t="s">
        <v>812</v>
      </c>
      <c r="J628" s="9">
        <v>8</v>
      </c>
      <c r="K628" s="10">
        <v>20.399999999999999</v>
      </c>
      <c r="L628" s="10">
        <v>44.9</v>
      </c>
      <c r="M628" s="10">
        <f t="shared" si="9"/>
        <v>359.2</v>
      </c>
    </row>
    <row r="629" spans="1:13" ht="13.15" customHeight="1" x14ac:dyDescent="0.25">
      <c r="A629" s="16"/>
      <c r="B629" s="5" t="s">
        <v>1</v>
      </c>
      <c r="C629" s="36" t="s">
        <v>808</v>
      </c>
      <c r="D629" s="36"/>
      <c r="E629" s="6" t="s">
        <v>809</v>
      </c>
      <c r="F629" s="6" t="s">
        <v>104</v>
      </c>
      <c r="G629" s="6" t="s">
        <v>810</v>
      </c>
      <c r="H629" s="7">
        <v>7</v>
      </c>
      <c r="I629" s="6" t="s">
        <v>813</v>
      </c>
      <c r="J629" s="9">
        <v>12</v>
      </c>
      <c r="K629" s="10">
        <v>20.399999999999999</v>
      </c>
      <c r="L629" s="10">
        <v>44.9</v>
      </c>
      <c r="M629" s="10">
        <f t="shared" si="9"/>
        <v>538.79999999999995</v>
      </c>
    </row>
    <row r="630" spans="1:13" ht="13.15" customHeight="1" x14ac:dyDescent="0.25">
      <c r="A630" s="16"/>
      <c r="B630" s="5" t="s">
        <v>1</v>
      </c>
      <c r="C630" s="36" t="s">
        <v>808</v>
      </c>
      <c r="D630" s="36"/>
      <c r="E630" s="6" t="s">
        <v>809</v>
      </c>
      <c r="F630" s="6" t="s">
        <v>104</v>
      </c>
      <c r="G630" s="6" t="s">
        <v>810</v>
      </c>
      <c r="H630" s="7">
        <v>8</v>
      </c>
      <c r="I630" s="6" t="s">
        <v>814</v>
      </c>
      <c r="J630" s="9">
        <v>13</v>
      </c>
      <c r="K630" s="10">
        <v>20.399999999999999</v>
      </c>
      <c r="L630" s="10">
        <v>44.9</v>
      </c>
      <c r="M630" s="10">
        <f t="shared" si="9"/>
        <v>583.69999999999993</v>
      </c>
    </row>
    <row r="631" spans="1:13" ht="13.15" customHeight="1" x14ac:dyDescent="0.25">
      <c r="A631" s="16"/>
      <c r="B631" s="5" t="s">
        <v>1</v>
      </c>
      <c r="C631" s="36" t="s">
        <v>808</v>
      </c>
      <c r="D631" s="36"/>
      <c r="E631" s="6" t="s">
        <v>809</v>
      </c>
      <c r="F631" s="6" t="s">
        <v>104</v>
      </c>
      <c r="G631" s="6" t="s">
        <v>810</v>
      </c>
      <c r="H631" s="7">
        <v>9</v>
      </c>
      <c r="I631" s="6" t="s">
        <v>815</v>
      </c>
      <c r="J631" s="9">
        <v>7</v>
      </c>
      <c r="K631" s="10">
        <v>20.399999999999999</v>
      </c>
      <c r="L631" s="10">
        <v>44.9</v>
      </c>
      <c r="M631" s="10">
        <f t="shared" si="9"/>
        <v>314.3</v>
      </c>
    </row>
    <row r="632" spans="1:13" ht="13.15" customHeight="1" x14ac:dyDescent="0.25">
      <c r="A632" s="16"/>
      <c r="B632" s="5" t="s">
        <v>1</v>
      </c>
      <c r="C632" s="36" t="s">
        <v>808</v>
      </c>
      <c r="D632" s="36"/>
      <c r="E632" s="6" t="s">
        <v>809</v>
      </c>
      <c r="F632" s="6" t="s">
        <v>104</v>
      </c>
      <c r="G632" s="6" t="s">
        <v>810</v>
      </c>
      <c r="H632" s="7">
        <v>10</v>
      </c>
      <c r="I632" s="6" t="s">
        <v>816</v>
      </c>
      <c r="J632" s="9">
        <v>4</v>
      </c>
      <c r="K632" s="10">
        <v>20.399999999999999</v>
      </c>
      <c r="L632" s="10">
        <v>44.9</v>
      </c>
      <c r="M632" s="10">
        <f t="shared" si="9"/>
        <v>179.6</v>
      </c>
    </row>
    <row r="633" spans="1:13" ht="100.5" customHeight="1" x14ac:dyDescent="0.2">
      <c r="A633" s="17"/>
      <c r="B633" s="5" t="s">
        <v>1</v>
      </c>
      <c r="C633" s="36" t="s">
        <v>817</v>
      </c>
      <c r="D633" s="36"/>
      <c r="E633" s="6" t="s">
        <v>809</v>
      </c>
      <c r="F633" s="6" t="s">
        <v>104</v>
      </c>
      <c r="G633" s="6" t="s">
        <v>818</v>
      </c>
      <c r="H633" s="7">
        <v>5</v>
      </c>
      <c r="I633" s="6" t="s">
        <v>819</v>
      </c>
      <c r="J633" s="9">
        <v>18</v>
      </c>
      <c r="K633" s="10">
        <v>25.4</v>
      </c>
      <c r="L633" s="10">
        <v>55.9</v>
      </c>
      <c r="M633" s="10">
        <f t="shared" si="9"/>
        <v>1006.1999999999999</v>
      </c>
    </row>
    <row r="634" spans="1:13" ht="13.15" customHeight="1" x14ac:dyDescent="0.25">
      <c r="A634" s="16"/>
      <c r="B634" s="5" t="s">
        <v>1</v>
      </c>
      <c r="C634" s="36" t="s">
        <v>817</v>
      </c>
      <c r="D634" s="36"/>
      <c r="E634" s="6" t="s">
        <v>809</v>
      </c>
      <c r="F634" s="6" t="s">
        <v>104</v>
      </c>
      <c r="G634" s="6" t="s">
        <v>818</v>
      </c>
      <c r="H634" s="7">
        <v>6</v>
      </c>
      <c r="I634" s="6" t="s">
        <v>820</v>
      </c>
      <c r="J634" s="9">
        <v>35</v>
      </c>
      <c r="K634" s="10">
        <v>25.4</v>
      </c>
      <c r="L634" s="10">
        <v>55.9</v>
      </c>
      <c r="M634" s="10">
        <f t="shared" si="9"/>
        <v>1956.5</v>
      </c>
    </row>
    <row r="635" spans="1:13" ht="13.15" customHeight="1" x14ac:dyDescent="0.25">
      <c r="A635" s="16"/>
      <c r="B635" s="5" t="s">
        <v>1</v>
      </c>
      <c r="C635" s="36" t="s">
        <v>817</v>
      </c>
      <c r="D635" s="36"/>
      <c r="E635" s="6" t="s">
        <v>809</v>
      </c>
      <c r="F635" s="6" t="s">
        <v>104</v>
      </c>
      <c r="G635" s="6" t="s">
        <v>818</v>
      </c>
      <c r="H635" s="7">
        <v>7</v>
      </c>
      <c r="I635" s="6" t="s">
        <v>821</v>
      </c>
      <c r="J635" s="9">
        <v>33</v>
      </c>
      <c r="K635" s="10">
        <v>25.4</v>
      </c>
      <c r="L635" s="10">
        <v>55.9</v>
      </c>
      <c r="M635" s="10">
        <f t="shared" si="9"/>
        <v>1844.7</v>
      </c>
    </row>
    <row r="636" spans="1:13" ht="13.15" customHeight="1" x14ac:dyDescent="0.25">
      <c r="A636" s="16"/>
      <c r="B636" s="5" t="s">
        <v>1</v>
      </c>
      <c r="C636" s="36" t="s">
        <v>817</v>
      </c>
      <c r="D636" s="36"/>
      <c r="E636" s="6" t="s">
        <v>809</v>
      </c>
      <c r="F636" s="6" t="s">
        <v>104</v>
      </c>
      <c r="G636" s="6" t="s">
        <v>818</v>
      </c>
      <c r="H636" s="7">
        <v>8</v>
      </c>
      <c r="I636" s="6" t="s">
        <v>822</v>
      </c>
      <c r="J636" s="9">
        <v>43</v>
      </c>
      <c r="K636" s="10">
        <v>25.4</v>
      </c>
      <c r="L636" s="10">
        <v>55.9</v>
      </c>
      <c r="M636" s="10">
        <f t="shared" si="9"/>
        <v>2403.6999999999998</v>
      </c>
    </row>
    <row r="637" spans="1:13" ht="13.15" customHeight="1" x14ac:dyDescent="0.25">
      <c r="A637" s="16"/>
      <c r="B637" s="5" t="s">
        <v>1</v>
      </c>
      <c r="C637" s="36" t="s">
        <v>817</v>
      </c>
      <c r="D637" s="36"/>
      <c r="E637" s="6" t="s">
        <v>809</v>
      </c>
      <c r="F637" s="6" t="s">
        <v>104</v>
      </c>
      <c r="G637" s="6" t="s">
        <v>818</v>
      </c>
      <c r="H637" s="7">
        <v>9</v>
      </c>
      <c r="I637" s="6" t="s">
        <v>823</v>
      </c>
      <c r="J637" s="9">
        <v>18</v>
      </c>
      <c r="K637" s="10">
        <v>25.4</v>
      </c>
      <c r="L637" s="10">
        <v>55.9</v>
      </c>
      <c r="M637" s="10">
        <f t="shared" si="9"/>
        <v>1006.1999999999999</v>
      </c>
    </row>
    <row r="638" spans="1:13" ht="100.5" customHeight="1" x14ac:dyDescent="0.2">
      <c r="A638" s="17"/>
      <c r="B638" s="5" t="s">
        <v>1</v>
      </c>
      <c r="C638" s="36" t="s">
        <v>824</v>
      </c>
      <c r="D638" s="36"/>
      <c r="E638" s="6" t="s">
        <v>809</v>
      </c>
      <c r="F638" s="6" t="s">
        <v>104</v>
      </c>
      <c r="G638" s="6" t="s">
        <v>825</v>
      </c>
      <c r="H638" s="7">
        <v>5</v>
      </c>
      <c r="I638" s="6" t="s">
        <v>826</v>
      </c>
      <c r="J638" s="9">
        <v>5</v>
      </c>
      <c r="K638" s="10">
        <v>22.7</v>
      </c>
      <c r="L638" s="10">
        <v>49.9</v>
      </c>
      <c r="M638" s="10">
        <f t="shared" si="9"/>
        <v>249.5</v>
      </c>
    </row>
    <row r="639" spans="1:13" ht="13.15" customHeight="1" x14ac:dyDescent="0.25">
      <c r="A639" s="16"/>
      <c r="B639" s="5" t="s">
        <v>1</v>
      </c>
      <c r="C639" s="36" t="s">
        <v>824</v>
      </c>
      <c r="D639" s="36"/>
      <c r="E639" s="6" t="s">
        <v>809</v>
      </c>
      <c r="F639" s="6" t="s">
        <v>104</v>
      </c>
      <c r="G639" s="6" t="s">
        <v>825</v>
      </c>
      <c r="H639" s="7">
        <v>6</v>
      </c>
      <c r="I639" s="6" t="s">
        <v>827</v>
      </c>
      <c r="J639" s="9">
        <v>16</v>
      </c>
      <c r="K639" s="10">
        <v>22.7</v>
      </c>
      <c r="L639" s="10">
        <v>49.9</v>
      </c>
      <c r="M639" s="10">
        <f t="shared" si="9"/>
        <v>798.4</v>
      </c>
    </row>
    <row r="640" spans="1:13" ht="13.15" customHeight="1" x14ac:dyDescent="0.25">
      <c r="A640" s="16"/>
      <c r="B640" s="5" t="s">
        <v>1</v>
      </c>
      <c r="C640" s="36" t="s">
        <v>824</v>
      </c>
      <c r="D640" s="36"/>
      <c r="E640" s="6" t="s">
        <v>809</v>
      </c>
      <c r="F640" s="6" t="s">
        <v>104</v>
      </c>
      <c r="G640" s="6" t="s">
        <v>825</v>
      </c>
      <c r="H640" s="7">
        <v>7</v>
      </c>
      <c r="I640" s="6" t="s">
        <v>828</v>
      </c>
      <c r="J640" s="9">
        <v>26</v>
      </c>
      <c r="K640" s="10">
        <v>22.7</v>
      </c>
      <c r="L640" s="10">
        <v>49.9</v>
      </c>
      <c r="M640" s="10">
        <f t="shared" si="9"/>
        <v>1297.3999999999999</v>
      </c>
    </row>
    <row r="641" spans="1:13" ht="13.15" customHeight="1" x14ac:dyDescent="0.25">
      <c r="A641" s="16"/>
      <c r="B641" s="5" t="s">
        <v>1</v>
      </c>
      <c r="C641" s="36" t="s">
        <v>824</v>
      </c>
      <c r="D641" s="36"/>
      <c r="E641" s="6" t="s">
        <v>809</v>
      </c>
      <c r="F641" s="6" t="s">
        <v>104</v>
      </c>
      <c r="G641" s="6" t="s">
        <v>825</v>
      </c>
      <c r="H641" s="7">
        <v>8</v>
      </c>
      <c r="I641" s="6" t="s">
        <v>829</v>
      </c>
      <c r="J641" s="9">
        <v>21</v>
      </c>
      <c r="K641" s="10">
        <v>22.7</v>
      </c>
      <c r="L641" s="10">
        <v>49.9</v>
      </c>
      <c r="M641" s="10">
        <f t="shared" si="9"/>
        <v>1047.8999999999999</v>
      </c>
    </row>
    <row r="642" spans="1:13" ht="13.15" customHeight="1" x14ac:dyDescent="0.25">
      <c r="A642" s="16"/>
      <c r="B642" s="5" t="s">
        <v>1</v>
      </c>
      <c r="C642" s="36" t="s">
        <v>824</v>
      </c>
      <c r="D642" s="36"/>
      <c r="E642" s="6" t="s">
        <v>809</v>
      </c>
      <c r="F642" s="6" t="s">
        <v>104</v>
      </c>
      <c r="G642" s="6" t="s">
        <v>825</v>
      </c>
      <c r="H642" s="7">
        <v>9</v>
      </c>
      <c r="I642" s="6" t="s">
        <v>830</v>
      </c>
      <c r="J642" s="9">
        <v>18</v>
      </c>
      <c r="K642" s="10">
        <v>22.7</v>
      </c>
      <c r="L642" s="10">
        <v>49.9</v>
      </c>
      <c r="M642" s="10">
        <f t="shared" si="9"/>
        <v>898.19999999999993</v>
      </c>
    </row>
    <row r="643" spans="1:13" ht="100.5" customHeight="1" x14ac:dyDescent="0.2">
      <c r="A643" s="17"/>
      <c r="B643" s="5" t="s">
        <v>1</v>
      </c>
      <c r="C643" s="36" t="s">
        <v>831</v>
      </c>
      <c r="D643" s="36"/>
      <c r="E643" s="6" t="s">
        <v>452</v>
      </c>
      <c r="F643" s="6" t="s">
        <v>13</v>
      </c>
      <c r="G643" s="6" t="s">
        <v>832</v>
      </c>
      <c r="H643" s="6" t="s">
        <v>125</v>
      </c>
      <c r="I643" s="6" t="s">
        <v>833</v>
      </c>
      <c r="J643" s="9">
        <v>2</v>
      </c>
      <c r="K643" s="10">
        <v>20.399999999999999</v>
      </c>
      <c r="L643" s="10">
        <v>44.9</v>
      </c>
      <c r="M643" s="10">
        <f t="shared" si="9"/>
        <v>89.8</v>
      </c>
    </row>
    <row r="644" spans="1:13" ht="13.15" customHeight="1" x14ac:dyDescent="0.25">
      <c r="A644" s="16"/>
      <c r="B644" s="5" t="s">
        <v>1</v>
      </c>
      <c r="C644" s="36" t="s">
        <v>831</v>
      </c>
      <c r="D644" s="36"/>
      <c r="E644" s="6" t="s">
        <v>452</v>
      </c>
      <c r="F644" s="6" t="s">
        <v>13</v>
      </c>
      <c r="G644" s="6" t="s">
        <v>832</v>
      </c>
      <c r="H644" s="6" t="s">
        <v>127</v>
      </c>
      <c r="I644" s="6" t="s">
        <v>834</v>
      </c>
      <c r="J644" s="9">
        <v>2</v>
      </c>
      <c r="K644" s="10">
        <v>20.399999999999999</v>
      </c>
      <c r="L644" s="10">
        <v>44.9</v>
      </c>
      <c r="M644" s="10">
        <f t="shared" si="9"/>
        <v>89.8</v>
      </c>
    </row>
    <row r="645" spans="1:13" ht="100.5" customHeight="1" x14ac:dyDescent="0.2">
      <c r="A645" s="17"/>
      <c r="B645" s="5" t="s">
        <v>1</v>
      </c>
      <c r="C645" s="36" t="s">
        <v>831</v>
      </c>
      <c r="D645" s="36"/>
      <c r="E645" s="6" t="s">
        <v>200</v>
      </c>
      <c r="F645" s="6" t="s">
        <v>13</v>
      </c>
      <c r="G645" s="6" t="s">
        <v>832</v>
      </c>
      <c r="H645" s="6" t="s">
        <v>125</v>
      </c>
      <c r="I645" s="6" t="s">
        <v>835</v>
      </c>
      <c r="J645" s="9">
        <v>2</v>
      </c>
      <c r="K645" s="10">
        <v>20.399999999999999</v>
      </c>
      <c r="L645" s="10">
        <v>44.9</v>
      </c>
      <c r="M645" s="10">
        <f t="shared" si="9"/>
        <v>89.8</v>
      </c>
    </row>
    <row r="646" spans="1:13" ht="13.15" customHeight="1" x14ac:dyDescent="0.25">
      <c r="A646" s="16"/>
      <c r="B646" s="5" t="s">
        <v>1</v>
      </c>
      <c r="C646" s="36" t="s">
        <v>831</v>
      </c>
      <c r="D646" s="36"/>
      <c r="E646" s="6" t="s">
        <v>200</v>
      </c>
      <c r="F646" s="6" t="s">
        <v>13</v>
      </c>
      <c r="G646" s="6" t="s">
        <v>832</v>
      </c>
      <c r="H646" s="6" t="s">
        <v>127</v>
      </c>
      <c r="I646" s="6" t="s">
        <v>836</v>
      </c>
      <c r="J646" s="9">
        <v>2</v>
      </c>
      <c r="K646" s="10">
        <v>20.399999999999999</v>
      </c>
      <c r="L646" s="10">
        <v>44.9</v>
      </c>
      <c r="M646" s="10">
        <f t="shared" ref="M646:M709" si="10">J646*L646</f>
        <v>89.8</v>
      </c>
    </row>
    <row r="647" spans="1:13" ht="100.5" customHeight="1" x14ac:dyDescent="0.2">
      <c r="A647" s="17"/>
      <c r="B647" s="5" t="s">
        <v>1</v>
      </c>
      <c r="C647" s="36" t="s">
        <v>831</v>
      </c>
      <c r="D647" s="36"/>
      <c r="E647" s="6" t="s">
        <v>7</v>
      </c>
      <c r="F647" s="6" t="s">
        <v>13</v>
      </c>
      <c r="G647" s="6" t="s">
        <v>832</v>
      </c>
      <c r="H647" s="6" t="s">
        <v>125</v>
      </c>
      <c r="I647" s="6" t="s">
        <v>837</v>
      </c>
      <c r="J647" s="9">
        <v>2</v>
      </c>
      <c r="K647" s="10">
        <v>20.399999999999999</v>
      </c>
      <c r="L647" s="10">
        <v>44.9</v>
      </c>
      <c r="M647" s="10">
        <f t="shared" si="10"/>
        <v>89.8</v>
      </c>
    </row>
    <row r="648" spans="1:13" ht="13.15" customHeight="1" x14ac:dyDescent="0.25">
      <c r="A648" s="16"/>
      <c r="B648" s="5" t="s">
        <v>1</v>
      </c>
      <c r="C648" s="36" t="s">
        <v>831</v>
      </c>
      <c r="D648" s="36"/>
      <c r="E648" s="6" t="s">
        <v>7</v>
      </c>
      <c r="F648" s="6" t="s">
        <v>13</v>
      </c>
      <c r="G648" s="6" t="s">
        <v>832</v>
      </c>
      <c r="H648" s="6" t="s">
        <v>127</v>
      </c>
      <c r="I648" s="6" t="s">
        <v>838</v>
      </c>
      <c r="J648" s="9">
        <v>1</v>
      </c>
      <c r="K648" s="10">
        <v>20.399999999999999</v>
      </c>
      <c r="L648" s="10">
        <v>44.9</v>
      </c>
      <c r="M648" s="10">
        <f t="shared" si="10"/>
        <v>44.9</v>
      </c>
    </row>
    <row r="649" spans="1:13" ht="100.5" customHeight="1" x14ac:dyDescent="0.2">
      <c r="A649" s="17"/>
      <c r="B649" s="5" t="s">
        <v>1</v>
      </c>
      <c r="C649" s="36" t="s">
        <v>839</v>
      </c>
      <c r="D649" s="36"/>
      <c r="E649" s="6" t="s">
        <v>57</v>
      </c>
      <c r="F649" s="6" t="s">
        <v>4</v>
      </c>
      <c r="G649" s="6" t="s">
        <v>840</v>
      </c>
      <c r="H649" s="7">
        <v>4</v>
      </c>
      <c r="I649" s="6" t="s">
        <v>841</v>
      </c>
      <c r="J649" s="9">
        <v>4</v>
      </c>
      <c r="K649" s="10">
        <v>39</v>
      </c>
      <c r="L649" s="10">
        <v>85.9</v>
      </c>
      <c r="M649" s="10">
        <f t="shared" si="10"/>
        <v>343.6</v>
      </c>
    </row>
    <row r="650" spans="1:13" ht="13.15" customHeight="1" x14ac:dyDescent="0.25">
      <c r="A650" s="16"/>
      <c r="B650" s="5" t="s">
        <v>1</v>
      </c>
      <c r="C650" s="36" t="s">
        <v>839</v>
      </c>
      <c r="D650" s="36"/>
      <c r="E650" s="6" t="s">
        <v>57</v>
      </c>
      <c r="F650" s="6" t="s">
        <v>4</v>
      </c>
      <c r="G650" s="6" t="s">
        <v>840</v>
      </c>
      <c r="H650" s="7">
        <v>5</v>
      </c>
      <c r="I650" s="6" t="s">
        <v>842</v>
      </c>
      <c r="J650" s="9">
        <v>14</v>
      </c>
      <c r="K650" s="10">
        <v>39</v>
      </c>
      <c r="L650" s="10">
        <v>85.9</v>
      </c>
      <c r="M650" s="10">
        <f t="shared" si="10"/>
        <v>1202.6000000000001</v>
      </c>
    </row>
    <row r="651" spans="1:13" ht="13.15" customHeight="1" x14ac:dyDescent="0.25">
      <c r="A651" s="16"/>
      <c r="B651" s="5" t="s">
        <v>1</v>
      </c>
      <c r="C651" s="36" t="s">
        <v>839</v>
      </c>
      <c r="D651" s="36"/>
      <c r="E651" s="6" t="s">
        <v>57</v>
      </c>
      <c r="F651" s="6" t="s">
        <v>4</v>
      </c>
      <c r="G651" s="6" t="s">
        <v>840</v>
      </c>
      <c r="H651" s="7">
        <v>6</v>
      </c>
      <c r="I651" s="6" t="s">
        <v>843</v>
      </c>
      <c r="J651" s="9">
        <v>12</v>
      </c>
      <c r="K651" s="10">
        <v>39</v>
      </c>
      <c r="L651" s="10">
        <v>85.9</v>
      </c>
      <c r="M651" s="10">
        <f t="shared" si="10"/>
        <v>1030.8000000000002</v>
      </c>
    </row>
    <row r="652" spans="1:13" ht="13.15" customHeight="1" x14ac:dyDescent="0.25">
      <c r="A652" s="16"/>
      <c r="B652" s="5" t="s">
        <v>1</v>
      </c>
      <c r="C652" s="36" t="s">
        <v>839</v>
      </c>
      <c r="D652" s="36"/>
      <c r="E652" s="6" t="s">
        <v>57</v>
      </c>
      <c r="F652" s="6" t="s">
        <v>4</v>
      </c>
      <c r="G652" s="6" t="s">
        <v>840</v>
      </c>
      <c r="H652" s="7">
        <v>7</v>
      </c>
      <c r="I652" s="6" t="s">
        <v>844</v>
      </c>
      <c r="J652" s="9">
        <v>11</v>
      </c>
      <c r="K652" s="10">
        <v>39</v>
      </c>
      <c r="L652" s="10">
        <v>85.9</v>
      </c>
      <c r="M652" s="10">
        <f t="shared" si="10"/>
        <v>944.90000000000009</v>
      </c>
    </row>
    <row r="653" spans="1:13" ht="13.15" customHeight="1" x14ac:dyDescent="0.25">
      <c r="A653" s="16"/>
      <c r="B653" s="5" t="s">
        <v>1</v>
      </c>
      <c r="C653" s="36" t="s">
        <v>839</v>
      </c>
      <c r="D653" s="36"/>
      <c r="E653" s="6" t="s">
        <v>57</v>
      </c>
      <c r="F653" s="6" t="s">
        <v>4</v>
      </c>
      <c r="G653" s="6" t="s">
        <v>840</v>
      </c>
      <c r="H653" s="7">
        <v>8</v>
      </c>
      <c r="I653" s="6" t="s">
        <v>845</v>
      </c>
      <c r="J653" s="9">
        <v>8</v>
      </c>
      <c r="K653" s="10">
        <v>39</v>
      </c>
      <c r="L653" s="10">
        <v>85.9</v>
      </c>
      <c r="M653" s="10">
        <f t="shared" si="10"/>
        <v>687.2</v>
      </c>
    </row>
    <row r="654" spans="1:13" ht="13.15" customHeight="1" x14ac:dyDescent="0.25">
      <c r="A654" s="16"/>
      <c r="B654" s="5" t="s">
        <v>1</v>
      </c>
      <c r="C654" s="36" t="s">
        <v>839</v>
      </c>
      <c r="D654" s="36"/>
      <c r="E654" s="6" t="s">
        <v>57</v>
      </c>
      <c r="F654" s="6" t="s">
        <v>4</v>
      </c>
      <c r="G654" s="6" t="s">
        <v>840</v>
      </c>
      <c r="H654" s="7">
        <v>9</v>
      </c>
      <c r="I654" s="6" t="s">
        <v>846</v>
      </c>
      <c r="J654" s="9">
        <v>2</v>
      </c>
      <c r="K654" s="10">
        <v>39</v>
      </c>
      <c r="L654" s="10">
        <v>85.9</v>
      </c>
      <c r="M654" s="10">
        <f t="shared" si="10"/>
        <v>171.8</v>
      </c>
    </row>
    <row r="655" spans="1:13" ht="100.5" customHeight="1" x14ac:dyDescent="0.2">
      <c r="A655" s="17"/>
      <c r="B655" s="5" t="s">
        <v>1</v>
      </c>
      <c r="C655" s="36" t="s">
        <v>839</v>
      </c>
      <c r="D655" s="36"/>
      <c r="E655" s="6" t="s">
        <v>413</v>
      </c>
      <c r="F655" s="6" t="s">
        <v>4</v>
      </c>
      <c r="G655" s="6" t="s">
        <v>840</v>
      </c>
      <c r="H655" s="7">
        <v>4</v>
      </c>
      <c r="I655" s="6" t="s">
        <v>847</v>
      </c>
      <c r="J655" s="9">
        <v>14</v>
      </c>
      <c r="K655" s="10">
        <v>39</v>
      </c>
      <c r="L655" s="10">
        <v>85.9</v>
      </c>
      <c r="M655" s="10">
        <f t="shared" si="10"/>
        <v>1202.6000000000001</v>
      </c>
    </row>
    <row r="656" spans="1:13" ht="13.15" customHeight="1" x14ac:dyDescent="0.25">
      <c r="A656" s="16"/>
      <c r="B656" s="5" t="s">
        <v>1</v>
      </c>
      <c r="C656" s="36" t="s">
        <v>839</v>
      </c>
      <c r="D656" s="36"/>
      <c r="E656" s="6" t="s">
        <v>413</v>
      </c>
      <c r="F656" s="6" t="s">
        <v>4</v>
      </c>
      <c r="G656" s="6" t="s">
        <v>840</v>
      </c>
      <c r="H656" s="7">
        <v>5</v>
      </c>
      <c r="I656" s="6" t="s">
        <v>848</v>
      </c>
      <c r="J656" s="9">
        <v>17</v>
      </c>
      <c r="K656" s="10">
        <v>39</v>
      </c>
      <c r="L656" s="10">
        <v>85.9</v>
      </c>
      <c r="M656" s="10">
        <f t="shared" si="10"/>
        <v>1460.3000000000002</v>
      </c>
    </row>
    <row r="657" spans="1:13" ht="13.15" customHeight="1" x14ac:dyDescent="0.25">
      <c r="A657" s="16"/>
      <c r="B657" s="5" t="s">
        <v>1</v>
      </c>
      <c r="C657" s="36" t="s">
        <v>839</v>
      </c>
      <c r="D657" s="36"/>
      <c r="E657" s="6" t="s">
        <v>413</v>
      </c>
      <c r="F657" s="6" t="s">
        <v>4</v>
      </c>
      <c r="G657" s="6" t="s">
        <v>840</v>
      </c>
      <c r="H657" s="7">
        <v>6</v>
      </c>
      <c r="I657" s="6" t="s">
        <v>849</v>
      </c>
      <c r="J657" s="9">
        <v>22</v>
      </c>
      <c r="K657" s="10">
        <v>39</v>
      </c>
      <c r="L657" s="10">
        <v>85.9</v>
      </c>
      <c r="M657" s="10">
        <f t="shared" si="10"/>
        <v>1889.8000000000002</v>
      </c>
    </row>
    <row r="658" spans="1:13" ht="13.15" customHeight="1" x14ac:dyDescent="0.25">
      <c r="A658" s="16"/>
      <c r="B658" s="5" t="s">
        <v>1</v>
      </c>
      <c r="C658" s="36" t="s">
        <v>839</v>
      </c>
      <c r="D658" s="36"/>
      <c r="E658" s="6" t="s">
        <v>413</v>
      </c>
      <c r="F658" s="6" t="s">
        <v>4</v>
      </c>
      <c r="G658" s="6" t="s">
        <v>840</v>
      </c>
      <c r="H658" s="7">
        <v>7</v>
      </c>
      <c r="I658" s="6" t="s">
        <v>850</v>
      </c>
      <c r="J658" s="9">
        <v>15</v>
      </c>
      <c r="K658" s="10">
        <v>39</v>
      </c>
      <c r="L658" s="10">
        <v>85.9</v>
      </c>
      <c r="M658" s="10">
        <f t="shared" si="10"/>
        <v>1288.5</v>
      </c>
    </row>
    <row r="659" spans="1:13" ht="13.15" customHeight="1" x14ac:dyDescent="0.25">
      <c r="A659" s="16"/>
      <c r="B659" s="5" t="s">
        <v>1</v>
      </c>
      <c r="C659" s="36" t="s">
        <v>839</v>
      </c>
      <c r="D659" s="36"/>
      <c r="E659" s="6" t="s">
        <v>413</v>
      </c>
      <c r="F659" s="6" t="s">
        <v>4</v>
      </c>
      <c r="G659" s="6" t="s">
        <v>840</v>
      </c>
      <c r="H659" s="7">
        <v>8</v>
      </c>
      <c r="I659" s="6" t="s">
        <v>851</v>
      </c>
      <c r="J659" s="9">
        <v>17</v>
      </c>
      <c r="K659" s="10">
        <v>39</v>
      </c>
      <c r="L659" s="10">
        <v>85.9</v>
      </c>
      <c r="M659" s="10">
        <f t="shared" si="10"/>
        <v>1460.3000000000002</v>
      </c>
    </row>
    <row r="660" spans="1:13" ht="100.5" customHeight="1" x14ac:dyDescent="0.2">
      <c r="A660" s="17"/>
      <c r="B660" s="5" t="s">
        <v>1</v>
      </c>
      <c r="C660" s="36" t="s">
        <v>839</v>
      </c>
      <c r="D660" s="36"/>
      <c r="E660" s="6" t="s">
        <v>72</v>
      </c>
      <c r="F660" s="6" t="s">
        <v>4</v>
      </c>
      <c r="G660" s="6" t="s">
        <v>840</v>
      </c>
      <c r="H660" s="7">
        <v>4</v>
      </c>
      <c r="I660" s="6" t="s">
        <v>852</v>
      </c>
      <c r="J660" s="9">
        <v>11</v>
      </c>
      <c r="K660" s="10">
        <v>39</v>
      </c>
      <c r="L660" s="10">
        <v>85.9</v>
      </c>
      <c r="M660" s="10">
        <f t="shared" si="10"/>
        <v>944.90000000000009</v>
      </c>
    </row>
    <row r="661" spans="1:13" ht="13.15" customHeight="1" x14ac:dyDescent="0.25">
      <c r="A661" s="16"/>
      <c r="B661" s="5" t="s">
        <v>1</v>
      </c>
      <c r="C661" s="36" t="s">
        <v>839</v>
      </c>
      <c r="D661" s="36"/>
      <c r="E661" s="6" t="s">
        <v>72</v>
      </c>
      <c r="F661" s="6" t="s">
        <v>4</v>
      </c>
      <c r="G661" s="6" t="s">
        <v>840</v>
      </c>
      <c r="H661" s="7">
        <v>5</v>
      </c>
      <c r="I661" s="6" t="s">
        <v>853</v>
      </c>
      <c r="J661" s="9">
        <v>20</v>
      </c>
      <c r="K661" s="10">
        <v>39</v>
      </c>
      <c r="L661" s="10">
        <v>85.9</v>
      </c>
      <c r="M661" s="10">
        <f t="shared" si="10"/>
        <v>1718</v>
      </c>
    </row>
    <row r="662" spans="1:13" ht="13.15" customHeight="1" x14ac:dyDescent="0.25">
      <c r="A662" s="16"/>
      <c r="B662" s="5" t="s">
        <v>1</v>
      </c>
      <c r="C662" s="36" t="s">
        <v>839</v>
      </c>
      <c r="D662" s="36"/>
      <c r="E662" s="6" t="s">
        <v>72</v>
      </c>
      <c r="F662" s="6" t="s">
        <v>4</v>
      </c>
      <c r="G662" s="6" t="s">
        <v>840</v>
      </c>
      <c r="H662" s="7">
        <v>6</v>
      </c>
      <c r="I662" s="6" t="s">
        <v>854</v>
      </c>
      <c r="J662" s="9">
        <v>22</v>
      </c>
      <c r="K662" s="10">
        <v>39</v>
      </c>
      <c r="L662" s="10">
        <v>85.9</v>
      </c>
      <c r="M662" s="10">
        <f t="shared" si="10"/>
        <v>1889.8000000000002</v>
      </c>
    </row>
    <row r="663" spans="1:13" ht="13.15" customHeight="1" x14ac:dyDescent="0.25">
      <c r="A663" s="16"/>
      <c r="B663" s="5" t="s">
        <v>1</v>
      </c>
      <c r="C663" s="36" t="s">
        <v>839</v>
      </c>
      <c r="D663" s="36"/>
      <c r="E663" s="6" t="s">
        <v>72</v>
      </c>
      <c r="F663" s="6" t="s">
        <v>4</v>
      </c>
      <c r="G663" s="6" t="s">
        <v>840</v>
      </c>
      <c r="H663" s="7">
        <v>7</v>
      </c>
      <c r="I663" s="6" t="s">
        <v>855</v>
      </c>
      <c r="J663" s="9">
        <v>23</v>
      </c>
      <c r="K663" s="10">
        <v>39</v>
      </c>
      <c r="L663" s="10">
        <v>85.9</v>
      </c>
      <c r="M663" s="10">
        <f t="shared" si="10"/>
        <v>1975.7</v>
      </c>
    </row>
    <row r="664" spans="1:13" ht="13.15" customHeight="1" x14ac:dyDescent="0.25">
      <c r="A664" s="16"/>
      <c r="B664" s="5" t="s">
        <v>1</v>
      </c>
      <c r="C664" s="36" t="s">
        <v>839</v>
      </c>
      <c r="D664" s="36"/>
      <c r="E664" s="6" t="s">
        <v>72</v>
      </c>
      <c r="F664" s="6" t="s">
        <v>4</v>
      </c>
      <c r="G664" s="6" t="s">
        <v>840</v>
      </c>
      <c r="H664" s="7">
        <v>8</v>
      </c>
      <c r="I664" s="6" t="s">
        <v>856</v>
      </c>
      <c r="J664" s="9">
        <v>18</v>
      </c>
      <c r="K664" s="10">
        <v>39</v>
      </c>
      <c r="L664" s="10">
        <v>85.9</v>
      </c>
      <c r="M664" s="10">
        <f t="shared" si="10"/>
        <v>1546.2</v>
      </c>
    </row>
    <row r="665" spans="1:13" ht="13.15" customHeight="1" x14ac:dyDescent="0.25">
      <c r="A665" s="16"/>
      <c r="B665" s="5" t="s">
        <v>1</v>
      </c>
      <c r="C665" s="36" t="s">
        <v>839</v>
      </c>
      <c r="D665" s="36"/>
      <c r="E665" s="6" t="s">
        <v>72</v>
      </c>
      <c r="F665" s="6" t="s">
        <v>4</v>
      </c>
      <c r="G665" s="6" t="s">
        <v>840</v>
      </c>
      <c r="H665" s="7">
        <v>9</v>
      </c>
      <c r="I665" s="6" t="s">
        <v>857</v>
      </c>
      <c r="J665" s="9">
        <v>10</v>
      </c>
      <c r="K665" s="10">
        <v>39</v>
      </c>
      <c r="L665" s="10">
        <v>85.9</v>
      </c>
      <c r="M665" s="10">
        <f t="shared" si="10"/>
        <v>859</v>
      </c>
    </row>
    <row r="666" spans="1:13" ht="13.15" customHeight="1" x14ac:dyDescent="0.25">
      <c r="A666" s="16"/>
      <c r="B666" s="5" t="s">
        <v>1</v>
      </c>
      <c r="C666" s="36" t="s">
        <v>858</v>
      </c>
      <c r="D666" s="36"/>
      <c r="E666" s="6" t="s">
        <v>72</v>
      </c>
      <c r="F666" s="6" t="s">
        <v>104</v>
      </c>
      <c r="G666" s="6" t="s">
        <v>859</v>
      </c>
      <c r="H666" s="7">
        <v>7</v>
      </c>
      <c r="I666" s="6" t="s">
        <v>860</v>
      </c>
      <c r="J666" s="9">
        <v>22</v>
      </c>
      <c r="K666" s="10">
        <v>36.4</v>
      </c>
      <c r="L666" s="10">
        <v>79.900000000000006</v>
      </c>
      <c r="M666" s="10">
        <f t="shared" si="10"/>
        <v>1757.8000000000002</v>
      </c>
    </row>
    <row r="667" spans="1:13" ht="13.15" customHeight="1" x14ac:dyDescent="0.25">
      <c r="A667" s="16"/>
      <c r="B667" s="5" t="s">
        <v>1</v>
      </c>
      <c r="C667" s="36" t="s">
        <v>858</v>
      </c>
      <c r="D667" s="36"/>
      <c r="E667" s="6" t="s">
        <v>72</v>
      </c>
      <c r="F667" s="6" t="s">
        <v>104</v>
      </c>
      <c r="G667" s="6" t="s">
        <v>859</v>
      </c>
      <c r="H667" s="7">
        <v>8</v>
      </c>
      <c r="I667" s="6" t="s">
        <v>861</v>
      </c>
      <c r="J667" s="9">
        <v>41</v>
      </c>
      <c r="K667" s="10">
        <v>36.4</v>
      </c>
      <c r="L667" s="10">
        <v>79.900000000000006</v>
      </c>
      <c r="M667" s="10">
        <f t="shared" si="10"/>
        <v>3275.9</v>
      </c>
    </row>
    <row r="668" spans="1:13" ht="13.15" customHeight="1" x14ac:dyDescent="0.25">
      <c r="A668" s="16"/>
      <c r="B668" s="5" t="s">
        <v>1</v>
      </c>
      <c r="C668" s="36" t="s">
        <v>858</v>
      </c>
      <c r="D668" s="36"/>
      <c r="E668" s="6" t="s">
        <v>72</v>
      </c>
      <c r="F668" s="6" t="s">
        <v>104</v>
      </c>
      <c r="G668" s="6" t="s">
        <v>859</v>
      </c>
      <c r="H668" s="7">
        <v>9</v>
      </c>
      <c r="I668" s="6" t="s">
        <v>862</v>
      </c>
      <c r="J668" s="9">
        <v>6</v>
      </c>
      <c r="K668" s="10">
        <v>36.4</v>
      </c>
      <c r="L668" s="10">
        <v>79.900000000000006</v>
      </c>
      <c r="M668" s="10">
        <f t="shared" si="10"/>
        <v>479.40000000000003</v>
      </c>
    </row>
    <row r="669" spans="1:13" ht="13.15" customHeight="1" x14ac:dyDescent="0.25">
      <c r="A669" s="16"/>
      <c r="B669" s="5" t="s">
        <v>1</v>
      </c>
      <c r="C669" s="36" t="s">
        <v>863</v>
      </c>
      <c r="D669" s="36"/>
      <c r="E669" s="6" t="s">
        <v>864</v>
      </c>
      <c r="F669" s="6" t="s">
        <v>4</v>
      </c>
      <c r="G669" s="6" t="s">
        <v>865</v>
      </c>
      <c r="H669" s="7">
        <v>8</v>
      </c>
      <c r="I669" s="6" t="s">
        <v>866</v>
      </c>
      <c r="J669" s="9">
        <v>5</v>
      </c>
      <c r="K669" s="10">
        <v>25.4</v>
      </c>
      <c r="L669" s="10">
        <v>55.9</v>
      </c>
      <c r="M669" s="10">
        <f t="shared" si="10"/>
        <v>279.5</v>
      </c>
    </row>
    <row r="670" spans="1:13" ht="13.15" customHeight="1" x14ac:dyDescent="0.25">
      <c r="A670" s="16"/>
      <c r="B670" s="5" t="s">
        <v>1</v>
      </c>
      <c r="C670" s="36" t="s">
        <v>863</v>
      </c>
      <c r="D670" s="36"/>
      <c r="E670" s="6" t="s">
        <v>864</v>
      </c>
      <c r="F670" s="6" t="s">
        <v>4</v>
      </c>
      <c r="G670" s="6" t="s">
        <v>865</v>
      </c>
      <c r="H670" s="7">
        <v>9</v>
      </c>
      <c r="I670" s="6" t="s">
        <v>867</v>
      </c>
      <c r="J670" s="9">
        <v>5</v>
      </c>
      <c r="K670" s="10">
        <v>25.4</v>
      </c>
      <c r="L670" s="10">
        <v>55.9</v>
      </c>
      <c r="M670" s="10">
        <f t="shared" si="10"/>
        <v>279.5</v>
      </c>
    </row>
    <row r="671" spans="1:13" ht="100.5" customHeight="1" x14ac:dyDescent="0.2">
      <c r="A671" s="17"/>
      <c r="B671" s="5" t="s">
        <v>1</v>
      </c>
      <c r="C671" s="36" t="s">
        <v>868</v>
      </c>
      <c r="D671" s="36"/>
      <c r="E671" s="6" t="s">
        <v>869</v>
      </c>
      <c r="F671" s="6" t="s">
        <v>13</v>
      </c>
      <c r="G671" s="6" t="s">
        <v>870</v>
      </c>
      <c r="H671" s="6" t="s">
        <v>127</v>
      </c>
      <c r="I671" s="6" t="s">
        <v>871</v>
      </c>
      <c r="J671" s="9">
        <v>3</v>
      </c>
      <c r="K671" s="10">
        <v>22.3</v>
      </c>
      <c r="L671" s="10">
        <v>48.9</v>
      </c>
      <c r="M671" s="10">
        <f t="shared" si="10"/>
        <v>146.69999999999999</v>
      </c>
    </row>
    <row r="672" spans="1:13" ht="100.5" customHeight="1" x14ac:dyDescent="0.2">
      <c r="A672" s="17"/>
      <c r="B672" s="5" t="s">
        <v>1</v>
      </c>
      <c r="C672" s="36" t="s">
        <v>872</v>
      </c>
      <c r="D672" s="36"/>
      <c r="E672" s="6" t="s">
        <v>873</v>
      </c>
      <c r="F672" s="6" t="s">
        <v>13</v>
      </c>
      <c r="G672" s="6" t="s">
        <v>874</v>
      </c>
      <c r="H672" s="6" t="s">
        <v>141</v>
      </c>
      <c r="I672" s="6" t="s">
        <v>875</v>
      </c>
      <c r="J672" s="9">
        <v>1</v>
      </c>
      <c r="K672" s="10">
        <v>24.5</v>
      </c>
      <c r="L672" s="10">
        <v>53.9</v>
      </c>
      <c r="M672" s="10">
        <f t="shared" si="10"/>
        <v>53.9</v>
      </c>
    </row>
    <row r="673" spans="1:13" ht="13.15" customHeight="1" x14ac:dyDescent="0.25">
      <c r="A673" s="16"/>
      <c r="B673" s="5" t="s">
        <v>1</v>
      </c>
      <c r="C673" s="36" t="s">
        <v>872</v>
      </c>
      <c r="D673" s="36"/>
      <c r="E673" s="6" t="s">
        <v>873</v>
      </c>
      <c r="F673" s="6" t="s">
        <v>13</v>
      </c>
      <c r="G673" s="6" t="s">
        <v>874</v>
      </c>
      <c r="H673" s="6" t="s">
        <v>143</v>
      </c>
      <c r="I673" s="6" t="s">
        <v>876</v>
      </c>
      <c r="J673" s="9">
        <v>2</v>
      </c>
      <c r="K673" s="10">
        <v>24.5</v>
      </c>
      <c r="L673" s="10">
        <v>53.9</v>
      </c>
      <c r="M673" s="10">
        <f t="shared" si="10"/>
        <v>107.8</v>
      </c>
    </row>
    <row r="674" spans="1:13" ht="13.15" customHeight="1" x14ac:dyDescent="0.25">
      <c r="A674" s="16"/>
      <c r="B674" s="5" t="s">
        <v>1</v>
      </c>
      <c r="C674" s="36" t="s">
        <v>872</v>
      </c>
      <c r="D674" s="36"/>
      <c r="E674" s="6" t="s">
        <v>873</v>
      </c>
      <c r="F674" s="6" t="s">
        <v>13</v>
      </c>
      <c r="G674" s="6" t="s">
        <v>874</v>
      </c>
      <c r="H674" s="6" t="s">
        <v>145</v>
      </c>
      <c r="I674" s="6" t="s">
        <v>877</v>
      </c>
      <c r="J674" s="9">
        <v>2</v>
      </c>
      <c r="K674" s="10">
        <v>24.5</v>
      </c>
      <c r="L674" s="10">
        <v>53.9</v>
      </c>
      <c r="M674" s="10">
        <f t="shared" si="10"/>
        <v>107.8</v>
      </c>
    </row>
    <row r="675" spans="1:13" ht="13.15" customHeight="1" x14ac:dyDescent="0.25">
      <c r="A675" s="16"/>
      <c r="B675" s="5" t="s">
        <v>1</v>
      </c>
      <c r="C675" s="36" t="s">
        <v>872</v>
      </c>
      <c r="D675" s="36"/>
      <c r="E675" s="6" t="s">
        <v>873</v>
      </c>
      <c r="F675" s="6" t="s">
        <v>13</v>
      </c>
      <c r="G675" s="6" t="s">
        <v>874</v>
      </c>
      <c r="H675" s="6" t="s">
        <v>224</v>
      </c>
      <c r="I675" s="6" t="s">
        <v>878</v>
      </c>
      <c r="J675" s="9">
        <v>2</v>
      </c>
      <c r="K675" s="10">
        <v>24.5</v>
      </c>
      <c r="L675" s="10">
        <v>53.9</v>
      </c>
      <c r="M675" s="10">
        <f t="shared" si="10"/>
        <v>107.8</v>
      </c>
    </row>
    <row r="676" spans="1:13" ht="13.15" customHeight="1" x14ac:dyDescent="0.25">
      <c r="A676" s="16"/>
      <c r="B676" s="5" t="s">
        <v>1</v>
      </c>
      <c r="C676" s="36" t="s">
        <v>879</v>
      </c>
      <c r="D676" s="36"/>
      <c r="E676" s="6" t="s">
        <v>873</v>
      </c>
      <c r="F676" s="6" t="s">
        <v>13</v>
      </c>
      <c r="G676" s="6" t="s">
        <v>880</v>
      </c>
      <c r="H676" s="6" t="s">
        <v>135</v>
      </c>
      <c r="I676" s="6" t="s">
        <v>881</v>
      </c>
      <c r="J676" s="9">
        <v>7</v>
      </c>
      <c r="K676" s="10">
        <v>22.3</v>
      </c>
      <c r="L676" s="10">
        <v>48.9</v>
      </c>
      <c r="M676" s="10">
        <f t="shared" si="10"/>
        <v>342.3</v>
      </c>
    </row>
    <row r="677" spans="1:13" ht="13.15" customHeight="1" x14ac:dyDescent="0.25">
      <c r="A677" s="16"/>
      <c r="B677" s="5" t="s">
        <v>1</v>
      </c>
      <c r="C677" s="36" t="s">
        <v>879</v>
      </c>
      <c r="D677" s="36"/>
      <c r="E677" s="6" t="s">
        <v>873</v>
      </c>
      <c r="F677" s="6" t="s">
        <v>13</v>
      </c>
      <c r="G677" s="6" t="s">
        <v>880</v>
      </c>
      <c r="H677" s="6" t="s">
        <v>137</v>
      </c>
      <c r="I677" s="6" t="s">
        <v>882</v>
      </c>
      <c r="J677" s="9">
        <v>7</v>
      </c>
      <c r="K677" s="10">
        <v>22.3</v>
      </c>
      <c r="L677" s="10">
        <v>48.9</v>
      </c>
      <c r="M677" s="10">
        <f t="shared" si="10"/>
        <v>342.3</v>
      </c>
    </row>
    <row r="678" spans="1:13" ht="100.5" customHeight="1" x14ac:dyDescent="0.2">
      <c r="A678" s="17"/>
      <c r="B678" s="5" t="s">
        <v>1</v>
      </c>
      <c r="C678" s="36" t="s">
        <v>883</v>
      </c>
      <c r="D678" s="36"/>
      <c r="E678" s="6" t="s">
        <v>114</v>
      </c>
      <c r="F678" s="6" t="s">
        <v>4</v>
      </c>
      <c r="G678" s="6" t="s">
        <v>884</v>
      </c>
      <c r="H678" s="7">
        <v>4</v>
      </c>
      <c r="I678" s="6" t="s">
        <v>885</v>
      </c>
      <c r="J678" s="9">
        <v>31</v>
      </c>
      <c r="K678" s="10">
        <v>59</v>
      </c>
      <c r="L678" s="10">
        <v>129.9</v>
      </c>
      <c r="M678" s="10">
        <f t="shared" si="10"/>
        <v>4026.9</v>
      </c>
    </row>
    <row r="679" spans="1:13" ht="13.15" customHeight="1" x14ac:dyDescent="0.25">
      <c r="A679" s="16"/>
      <c r="B679" s="5" t="s">
        <v>1</v>
      </c>
      <c r="C679" s="36" t="s">
        <v>883</v>
      </c>
      <c r="D679" s="36"/>
      <c r="E679" s="6" t="s">
        <v>114</v>
      </c>
      <c r="F679" s="6" t="s">
        <v>4</v>
      </c>
      <c r="G679" s="6" t="s">
        <v>884</v>
      </c>
      <c r="H679" s="7">
        <v>5</v>
      </c>
      <c r="I679" s="6" t="s">
        <v>886</v>
      </c>
      <c r="J679" s="9">
        <v>43</v>
      </c>
      <c r="K679" s="10">
        <v>59</v>
      </c>
      <c r="L679" s="10">
        <v>129.9</v>
      </c>
      <c r="M679" s="10">
        <f t="shared" si="10"/>
        <v>5585.7</v>
      </c>
    </row>
    <row r="680" spans="1:13" ht="13.15" customHeight="1" x14ac:dyDescent="0.25">
      <c r="A680" s="16"/>
      <c r="B680" s="5" t="s">
        <v>1</v>
      </c>
      <c r="C680" s="36" t="s">
        <v>883</v>
      </c>
      <c r="D680" s="36"/>
      <c r="E680" s="6" t="s">
        <v>114</v>
      </c>
      <c r="F680" s="6" t="s">
        <v>4</v>
      </c>
      <c r="G680" s="6" t="s">
        <v>884</v>
      </c>
      <c r="H680" s="7">
        <v>6</v>
      </c>
      <c r="I680" s="6" t="s">
        <v>887</v>
      </c>
      <c r="J680" s="9">
        <v>43</v>
      </c>
      <c r="K680" s="10">
        <v>59</v>
      </c>
      <c r="L680" s="10">
        <v>129.9</v>
      </c>
      <c r="M680" s="10">
        <f t="shared" si="10"/>
        <v>5585.7</v>
      </c>
    </row>
    <row r="681" spans="1:13" ht="13.15" customHeight="1" x14ac:dyDescent="0.25">
      <c r="A681" s="16"/>
      <c r="B681" s="5" t="s">
        <v>1</v>
      </c>
      <c r="C681" s="36" t="s">
        <v>883</v>
      </c>
      <c r="D681" s="36"/>
      <c r="E681" s="6" t="s">
        <v>114</v>
      </c>
      <c r="F681" s="6" t="s">
        <v>4</v>
      </c>
      <c r="G681" s="6" t="s">
        <v>884</v>
      </c>
      <c r="H681" s="7">
        <v>7</v>
      </c>
      <c r="I681" s="6" t="s">
        <v>888</v>
      </c>
      <c r="J681" s="9">
        <v>35</v>
      </c>
      <c r="K681" s="10">
        <v>59</v>
      </c>
      <c r="L681" s="10">
        <v>129.9</v>
      </c>
      <c r="M681" s="10">
        <f t="shared" si="10"/>
        <v>4546.5</v>
      </c>
    </row>
    <row r="682" spans="1:13" ht="13.15" customHeight="1" x14ac:dyDescent="0.25">
      <c r="A682" s="16"/>
      <c r="B682" s="5" t="s">
        <v>1</v>
      </c>
      <c r="C682" s="36" t="s">
        <v>883</v>
      </c>
      <c r="D682" s="36"/>
      <c r="E682" s="6" t="s">
        <v>114</v>
      </c>
      <c r="F682" s="6" t="s">
        <v>4</v>
      </c>
      <c r="G682" s="6" t="s">
        <v>884</v>
      </c>
      <c r="H682" s="7">
        <v>8</v>
      </c>
      <c r="I682" s="6" t="s">
        <v>889</v>
      </c>
      <c r="J682" s="9">
        <v>15</v>
      </c>
      <c r="K682" s="10">
        <v>59</v>
      </c>
      <c r="L682" s="10">
        <v>129.9</v>
      </c>
      <c r="M682" s="10">
        <f t="shared" si="10"/>
        <v>1948.5</v>
      </c>
    </row>
    <row r="683" spans="1:13" ht="13.15" customHeight="1" x14ac:dyDescent="0.25">
      <c r="A683" s="16"/>
      <c r="B683" s="5" t="s">
        <v>1</v>
      </c>
      <c r="C683" s="36" t="s">
        <v>883</v>
      </c>
      <c r="D683" s="36"/>
      <c r="E683" s="6" t="s">
        <v>114</v>
      </c>
      <c r="F683" s="6" t="s">
        <v>4</v>
      </c>
      <c r="G683" s="6" t="s">
        <v>884</v>
      </c>
      <c r="H683" s="7">
        <v>9</v>
      </c>
      <c r="I683" s="6" t="s">
        <v>890</v>
      </c>
      <c r="J683" s="9">
        <v>1</v>
      </c>
      <c r="K683" s="10">
        <v>59</v>
      </c>
      <c r="L683" s="10">
        <v>129.9</v>
      </c>
      <c r="M683" s="10">
        <f t="shared" si="10"/>
        <v>129.9</v>
      </c>
    </row>
    <row r="684" spans="1:13" ht="13.15" customHeight="1" x14ac:dyDescent="0.25">
      <c r="A684" s="16"/>
      <c r="B684" s="22" t="s">
        <v>1</v>
      </c>
      <c r="C684" s="34" t="s">
        <v>891</v>
      </c>
      <c r="D684" s="34"/>
      <c r="E684" s="23" t="s">
        <v>191</v>
      </c>
      <c r="F684" s="23" t="s">
        <v>4</v>
      </c>
      <c r="G684" s="23" t="s">
        <v>892</v>
      </c>
      <c r="H684" s="24">
        <v>9</v>
      </c>
      <c r="I684" s="23" t="s">
        <v>893</v>
      </c>
      <c r="J684" s="9">
        <v>14</v>
      </c>
      <c r="K684" s="10">
        <v>27.3</v>
      </c>
      <c r="L684" s="10">
        <v>59.9</v>
      </c>
      <c r="M684" s="10">
        <f t="shared" ref="M684:M747" si="11">J684*L684</f>
        <v>838.6</v>
      </c>
    </row>
    <row r="685" spans="1:13" ht="13.15" customHeight="1" x14ac:dyDescent="0.25">
      <c r="A685" s="16"/>
      <c r="B685" s="22" t="s">
        <v>1</v>
      </c>
      <c r="C685" s="34" t="s">
        <v>891</v>
      </c>
      <c r="D685" s="34"/>
      <c r="E685" s="23" t="s">
        <v>191</v>
      </c>
      <c r="F685" s="23" t="s">
        <v>4</v>
      </c>
      <c r="G685" s="23" t="s">
        <v>892</v>
      </c>
      <c r="H685" s="24">
        <v>10</v>
      </c>
      <c r="I685" s="23" t="s">
        <v>894</v>
      </c>
      <c r="J685" s="9">
        <v>4</v>
      </c>
      <c r="K685" s="10">
        <v>27.3</v>
      </c>
      <c r="L685" s="10">
        <v>59.9</v>
      </c>
      <c r="M685" s="10">
        <f t="shared" si="11"/>
        <v>239.6</v>
      </c>
    </row>
    <row r="686" spans="1:13" ht="13.15" customHeight="1" x14ac:dyDescent="0.25">
      <c r="A686" s="16"/>
      <c r="B686" s="22" t="s">
        <v>1</v>
      </c>
      <c r="C686" s="34" t="s">
        <v>891</v>
      </c>
      <c r="D686" s="34"/>
      <c r="E686" s="23" t="s">
        <v>191</v>
      </c>
      <c r="F686" s="23" t="s">
        <v>4</v>
      </c>
      <c r="G686" s="23" t="s">
        <v>892</v>
      </c>
      <c r="H686" s="24">
        <v>11</v>
      </c>
      <c r="I686" s="23" t="s">
        <v>895</v>
      </c>
      <c r="J686" s="9">
        <v>5</v>
      </c>
      <c r="K686" s="10">
        <v>27.3</v>
      </c>
      <c r="L686" s="10">
        <v>59.9</v>
      </c>
      <c r="M686" s="10">
        <f t="shared" si="11"/>
        <v>299.5</v>
      </c>
    </row>
    <row r="687" spans="1:13" ht="13.15" customHeight="1" x14ac:dyDescent="0.25">
      <c r="A687" s="16"/>
      <c r="B687" s="22" t="s">
        <v>1</v>
      </c>
      <c r="C687" s="34" t="s">
        <v>896</v>
      </c>
      <c r="D687" s="34"/>
      <c r="E687" s="23" t="s">
        <v>897</v>
      </c>
      <c r="F687" s="23" t="s">
        <v>4</v>
      </c>
      <c r="G687" s="23" t="s">
        <v>898</v>
      </c>
      <c r="H687" s="24">
        <v>6</v>
      </c>
      <c r="I687" s="23" t="s">
        <v>899</v>
      </c>
      <c r="J687" s="9">
        <v>1</v>
      </c>
      <c r="K687" s="10">
        <v>25.4</v>
      </c>
      <c r="L687" s="10">
        <v>55.9</v>
      </c>
      <c r="M687" s="10">
        <f t="shared" si="11"/>
        <v>55.9</v>
      </c>
    </row>
    <row r="688" spans="1:13" ht="13.15" customHeight="1" x14ac:dyDescent="0.25">
      <c r="A688" s="16"/>
      <c r="B688" s="22" t="s">
        <v>1</v>
      </c>
      <c r="C688" s="34" t="s">
        <v>896</v>
      </c>
      <c r="D688" s="34"/>
      <c r="E688" s="23" t="s">
        <v>897</v>
      </c>
      <c r="F688" s="23" t="s">
        <v>4</v>
      </c>
      <c r="G688" s="23" t="s">
        <v>898</v>
      </c>
      <c r="H688" s="24">
        <v>7</v>
      </c>
      <c r="I688" s="23" t="s">
        <v>900</v>
      </c>
      <c r="J688" s="9">
        <v>5</v>
      </c>
      <c r="K688" s="10">
        <v>25.4</v>
      </c>
      <c r="L688" s="10">
        <v>55.9</v>
      </c>
      <c r="M688" s="10">
        <f t="shared" si="11"/>
        <v>279.5</v>
      </c>
    </row>
    <row r="689" spans="1:13" ht="13.15" customHeight="1" x14ac:dyDescent="0.25">
      <c r="A689" s="16"/>
      <c r="B689" s="22" t="s">
        <v>1</v>
      </c>
      <c r="C689" s="34" t="s">
        <v>896</v>
      </c>
      <c r="D689" s="34"/>
      <c r="E689" s="23" t="s">
        <v>897</v>
      </c>
      <c r="F689" s="23" t="s">
        <v>4</v>
      </c>
      <c r="G689" s="23" t="s">
        <v>898</v>
      </c>
      <c r="H689" s="24">
        <v>8</v>
      </c>
      <c r="I689" s="23" t="s">
        <v>901</v>
      </c>
      <c r="J689" s="9">
        <v>3</v>
      </c>
      <c r="K689" s="10">
        <v>25.4</v>
      </c>
      <c r="L689" s="10">
        <v>55.9</v>
      </c>
      <c r="M689" s="10">
        <f t="shared" si="11"/>
        <v>167.7</v>
      </c>
    </row>
    <row r="690" spans="1:13" ht="13.15" customHeight="1" x14ac:dyDescent="0.25">
      <c r="A690" s="16"/>
      <c r="B690" s="22" t="s">
        <v>1</v>
      </c>
      <c r="C690" s="34" t="s">
        <v>896</v>
      </c>
      <c r="D690" s="34"/>
      <c r="E690" s="23" t="s">
        <v>897</v>
      </c>
      <c r="F690" s="23" t="s">
        <v>4</v>
      </c>
      <c r="G690" s="23" t="s">
        <v>898</v>
      </c>
      <c r="H690" s="24">
        <v>9</v>
      </c>
      <c r="I690" s="23" t="s">
        <v>902</v>
      </c>
      <c r="J690" s="9">
        <v>2</v>
      </c>
      <c r="K690" s="10">
        <v>25.4</v>
      </c>
      <c r="L690" s="10">
        <v>55.9</v>
      </c>
      <c r="M690" s="10">
        <f t="shared" si="11"/>
        <v>111.8</v>
      </c>
    </row>
    <row r="691" spans="1:13" ht="13.15" customHeight="1" x14ac:dyDescent="0.25">
      <c r="A691" s="16"/>
      <c r="B691" s="22" t="s">
        <v>1</v>
      </c>
      <c r="C691" s="34" t="s">
        <v>903</v>
      </c>
      <c r="D691" s="34"/>
      <c r="E691" s="23" t="s">
        <v>904</v>
      </c>
      <c r="F691" s="23" t="s">
        <v>13</v>
      </c>
      <c r="G691" s="23" t="s">
        <v>905</v>
      </c>
      <c r="H691" s="23" t="s">
        <v>133</v>
      </c>
      <c r="I691" s="23" t="s">
        <v>906</v>
      </c>
      <c r="J691" s="9">
        <v>4</v>
      </c>
      <c r="K691" s="10">
        <v>20</v>
      </c>
      <c r="L691" s="10">
        <v>43.9</v>
      </c>
      <c r="M691" s="10">
        <f t="shared" si="11"/>
        <v>175.6</v>
      </c>
    </row>
    <row r="692" spans="1:13" ht="100.5" customHeight="1" x14ac:dyDescent="0.25">
      <c r="A692" s="17"/>
      <c r="B692" s="19" t="s">
        <v>1</v>
      </c>
      <c r="C692" s="35" t="s">
        <v>907</v>
      </c>
      <c r="D692" s="35"/>
      <c r="E692" s="20" t="s">
        <v>908</v>
      </c>
      <c r="F692" s="20" t="s">
        <v>4</v>
      </c>
      <c r="G692" s="20" t="s">
        <v>909</v>
      </c>
      <c r="H692" s="21">
        <v>4</v>
      </c>
      <c r="I692" s="20" t="s">
        <v>910</v>
      </c>
      <c r="J692" s="9">
        <v>20</v>
      </c>
      <c r="K692" s="10">
        <v>25.4</v>
      </c>
      <c r="L692" s="10">
        <v>55.9</v>
      </c>
      <c r="M692" s="10">
        <f t="shared" si="11"/>
        <v>1118</v>
      </c>
    </row>
    <row r="693" spans="1:13" ht="13.15" customHeight="1" x14ac:dyDescent="0.25">
      <c r="A693" s="16"/>
      <c r="B693" s="22" t="s">
        <v>1</v>
      </c>
      <c r="C693" s="34" t="s">
        <v>907</v>
      </c>
      <c r="D693" s="34"/>
      <c r="E693" s="23" t="s">
        <v>908</v>
      </c>
      <c r="F693" s="23" t="s">
        <v>4</v>
      </c>
      <c r="G693" s="23" t="s">
        <v>909</v>
      </c>
      <c r="H693" s="24">
        <v>5</v>
      </c>
      <c r="I693" s="23" t="s">
        <v>911</v>
      </c>
      <c r="J693" s="9">
        <v>50</v>
      </c>
      <c r="K693" s="10">
        <v>25.4</v>
      </c>
      <c r="L693" s="10">
        <v>55.9</v>
      </c>
      <c r="M693" s="10">
        <f t="shared" si="11"/>
        <v>2795</v>
      </c>
    </row>
    <row r="694" spans="1:13" ht="13.15" customHeight="1" x14ac:dyDescent="0.25">
      <c r="A694" s="16"/>
      <c r="B694" s="22" t="s">
        <v>1</v>
      </c>
      <c r="C694" s="34" t="s">
        <v>907</v>
      </c>
      <c r="D694" s="34"/>
      <c r="E694" s="23" t="s">
        <v>908</v>
      </c>
      <c r="F694" s="23" t="s">
        <v>4</v>
      </c>
      <c r="G694" s="23" t="s">
        <v>909</v>
      </c>
      <c r="H694" s="24">
        <v>6</v>
      </c>
      <c r="I694" s="23" t="s">
        <v>912</v>
      </c>
      <c r="J694" s="9">
        <v>50</v>
      </c>
      <c r="K694" s="10">
        <v>25.4</v>
      </c>
      <c r="L694" s="10">
        <v>55.9</v>
      </c>
      <c r="M694" s="10">
        <f t="shared" si="11"/>
        <v>2795</v>
      </c>
    </row>
    <row r="695" spans="1:13" ht="13.15" customHeight="1" x14ac:dyDescent="0.25">
      <c r="A695" s="16"/>
      <c r="B695" s="22" t="s">
        <v>1</v>
      </c>
      <c r="C695" s="34" t="s">
        <v>907</v>
      </c>
      <c r="D695" s="34"/>
      <c r="E695" s="23" t="s">
        <v>908</v>
      </c>
      <c r="F695" s="23" t="s">
        <v>4</v>
      </c>
      <c r="G695" s="23" t="s">
        <v>909</v>
      </c>
      <c r="H695" s="24">
        <v>7</v>
      </c>
      <c r="I695" s="23" t="s">
        <v>913</v>
      </c>
      <c r="J695" s="9">
        <v>40</v>
      </c>
      <c r="K695" s="10">
        <v>25.4</v>
      </c>
      <c r="L695" s="10">
        <v>55.9</v>
      </c>
      <c r="M695" s="10">
        <f t="shared" si="11"/>
        <v>2236</v>
      </c>
    </row>
    <row r="696" spans="1:13" ht="13.15" customHeight="1" x14ac:dyDescent="0.25">
      <c r="A696" s="16"/>
      <c r="B696" s="22" t="s">
        <v>1</v>
      </c>
      <c r="C696" s="34" t="s">
        <v>907</v>
      </c>
      <c r="D696" s="34"/>
      <c r="E696" s="23" t="s">
        <v>908</v>
      </c>
      <c r="F696" s="23" t="s">
        <v>4</v>
      </c>
      <c r="G696" s="23" t="s">
        <v>909</v>
      </c>
      <c r="H696" s="24">
        <v>8</v>
      </c>
      <c r="I696" s="23" t="s">
        <v>914</v>
      </c>
      <c r="J696" s="9">
        <v>15</v>
      </c>
      <c r="K696" s="10">
        <v>25.4</v>
      </c>
      <c r="L696" s="10">
        <v>55.9</v>
      </c>
      <c r="M696" s="10">
        <f t="shared" si="11"/>
        <v>838.5</v>
      </c>
    </row>
    <row r="697" spans="1:13" ht="100.5" customHeight="1" x14ac:dyDescent="0.25">
      <c r="A697" s="17"/>
      <c r="B697" s="19" t="s">
        <v>1</v>
      </c>
      <c r="C697" s="35" t="s">
        <v>915</v>
      </c>
      <c r="D697" s="35"/>
      <c r="E697" s="20" t="s">
        <v>114</v>
      </c>
      <c r="F697" s="20" t="s">
        <v>4</v>
      </c>
      <c r="G697" s="20" t="s">
        <v>916</v>
      </c>
      <c r="H697" s="21">
        <v>4</v>
      </c>
      <c r="I697" s="20" t="s">
        <v>917</v>
      </c>
      <c r="J697" s="9">
        <v>3</v>
      </c>
      <c r="K697" s="10">
        <v>41</v>
      </c>
      <c r="L697" s="10">
        <v>89.9</v>
      </c>
      <c r="M697" s="10">
        <f t="shared" si="11"/>
        <v>269.70000000000005</v>
      </c>
    </row>
    <row r="698" spans="1:13" ht="13.15" customHeight="1" x14ac:dyDescent="0.25">
      <c r="A698" s="16"/>
      <c r="B698" s="22" t="s">
        <v>1</v>
      </c>
      <c r="C698" s="34" t="s">
        <v>915</v>
      </c>
      <c r="D698" s="34"/>
      <c r="E698" s="23" t="s">
        <v>114</v>
      </c>
      <c r="F698" s="23" t="s">
        <v>4</v>
      </c>
      <c r="G698" s="23" t="s">
        <v>916</v>
      </c>
      <c r="H698" s="24">
        <v>5</v>
      </c>
      <c r="I698" s="23" t="s">
        <v>918</v>
      </c>
      <c r="J698" s="9">
        <v>19</v>
      </c>
      <c r="K698" s="10">
        <v>41</v>
      </c>
      <c r="L698" s="10">
        <v>89.9</v>
      </c>
      <c r="M698" s="10">
        <f t="shared" si="11"/>
        <v>1708.1000000000001</v>
      </c>
    </row>
    <row r="699" spans="1:13" ht="13.15" customHeight="1" x14ac:dyDescent="0.25">
      <c r="A699" s="16"/>
      <c r="B699" s="22" t="s">
        <v>1</v>
      </c>
      <c r="C699" s="34" t="s">
        <v>915</v>
      </c>
      <c r="D699" s="34"/>
      <c r="E699" s="23" t="s">
        <v>114</v>
      </c>
      <c r="F699" s="23" t="s">
        <v>4</v>
      </c>
      <c r="G699" s="23" t="s">
        <v>916</v>
      </c>
      <c r="H699" s="24">
        <v>6</v>
      </c>
      <c r="I699" s="23" t="s">
        <v>919</v>
      </c>
      <c r="J699" s="9">
        <v>23</v>
      </c>
      <c r="K699" s="10">
        <v>41</v>
      </c>
      <c r="L699" s="10">
        <v>89.9</v>
      </c>
      <c r="M699" s="10">
        <f t="shared" si="11"/>
        <v>2067.7000000000003</v>
      </c>
    </row>
    <row r="700" spans="1:13" ht="13.15" customHeight="1" x14ac:dyDescent="0.25">
      <c r="A700" s="16"/>
      <c r="B700" s="22" t="s">
        <v>1</v>
      </c>
      <c r="C700" s="34" t="s">
        <v>915</v>
      </c>
      <c r="D700" s="34"/>
      <c r="E700" s="23" t="s">
        <v>114</v>
      </c>
      <c r="F700" s="23" t="s">
        <v>4</v>
      </c>
      <c r="G700" s="23" t="s">
        <v>916</v>
      </c>
      <c r="H700" s="24">
        <v>7</v>
      </c>
      <c r="I700" s="23" t="s">
        <v>920</v>
      </c>
      <c r="J700" s="9">
        <v>17</v>
      </c>
      <c r="K700" s="10">
        <v>41</v>
      </c>
      <c r="L700" s="10">
        <v>89.9</v>
      </c>
      <c r="M700" s="10">
        <f t="shared" si="11"/>
        <v>1528.3000000000002</v>
      </c>
    </row>
    <row r="701" spans="1:13" ht="13.15" customHeight="1" x14ac:dyDescent="0.25">
      <c r="A701" s="16"/>
      <c r="B701" s="22" t="s">
        <v>1</v>
      </c>
      <c r="C701" s="34" t="s">
        <v>915</v>
      </c>
      <c r="D701" s="34"/>
      <c r="E701" s="23" t="s">
        <v>114</v>
      </c>
      <c r="F701" s="23" t="s">
        <v>4</v>
      </c>
      <c r="G701" s="23" t="s">
        <v>916</v>
      </c>
      <c r="H701" s="24">
        <v>8</v>
      </c>
      <c r="I701" s="23" t="s">
        <v>921</v>
      </c>
      <c r="J701" s="9">
        <v>8</v>
      </c>
      <c r="K701" s="10">
        <v>41</v>
      </c>
      <c r="L701" s="10">
        <v>89.9</v>
      </c>
      <c r="M701" s="10">
        <f t="shared" si="11"/>
        <v>719.2</v>
      </c>
    </row>
    <row r="702" spans="1:13" ht="13.15" customHeight="1" x14ac:dyDescent="0.25">
      <c r="A702" s="16"/>
      <c r="B702" s="22" t="s">
        <v>1</v>
      </c>
      <c r="C702" s="34" t="s">
        <v>915</v>
      </c>
      <c r="D702" s="34"/>
      <c r="E702" s="23" t="s">
        <v>114</v>
      </c>
      <c r="F702" s="23" t="s">
        <v>4</v>
      </c>
      <c r="G702" s="23" t="s">
        <v>916</v>
      </c>
      <c r="H702" s="24">
        <v>9</v>
      </c>
      <c r="I702" s="23" t="s">
        <v>922</v>
      </c>
      <c r="J702" s="9">
        <v>1</v>
      </c>
      <c r="K702" s="10">
        <v>41</v>
      </c>
      <c r="L702" s="10">
        <v>89.9</v>
      </c>
      <c r="M702" s="10">
        <f t="shared" si="11"/>
        <v>89.9</v>
      </c>
    </row>
    <row r="703" spans="1:13" ht="100.5" customHeight="1" x14ac:dyDescent="0.25">
      <c r="A703" s="17"/>
      <c r="B703" s="19" t="s">
        <v>1</v>
      </c>
      <c r="C703" s="35" t="s">
        <v>923</v>
      </c>
      <c r="D703" s="35"/>
      <c r="E703" s="20" t="s">
        <v>924</v>
      </c>
      <c r="F703" s="20" t="s">
        <v>4</v>
      </c>
      <c r="G703" s="20" t="s">
        <v>925</v>
      </c>
      <c r="H703" s="21">
        <v>4</v>
      </c>
      <c r="I703" s="20" t="s">
        <v>926</v>
      </c>
      <c r="J703" s="9">
        <v>32</v>
      </c>
      <c r="K703" s="10">
        <v>20.399999999999999</v>
      </c>
      <c r="L703" s="10">
        <v>44.9</v>
      </c>
      <c r="M703" s="10">
        <f t="shared" si="11"/>
        <v>1436.8</v>
      </c>
    </row>
    <row r="704" spans="1:13" ht="13.15" customHeight="1" x14ac:dyDescent="0.25">
      <c r="A704" s="16"/>
      <c r="B704" s="22" t="s">
        <v>1</v>
      </c>
      <c r="C704" s="34" t="s">
        <v>923</v>
      </c>
      <c r="D704" s="34"/>
      <c r="E704" s="23" t="s">
        <v>924</v>
      </c>
      <c r="F704" s="23" t="s">
        <v>4</v>
      </c>
      <c r="G704" s="23" t="s">
        <v>925</v>
      </c>
      <c r="H704" s="24">
        <v>5</v>
      </c>
      <c r="I704" s="23" t="s">
        <v>927</v>
      </c>
      <c r="J704" s="9">
        <v>34</v>
      </c>
      <c r="K704" s="10">
        <v>20.399999999999999</v>
      </c>
      <c r="L704" s="10">
        <v>44.9</v>
      </c>
      <c r="M704" s="10">
        <f t="shared" si="11"/>
        <v>1526.6</v>
      </c>
    </row>
    <row r="705" spans="1:13" ht="13.15" customHeight="1" x14ac:dyDescent="0.25">
      <c r="A705" s="16"/>
      <c r="B705" s="22" t="s">
        <v>1</v>
      </c>
      <c r="C705" s="34" t="s">
        <v>923</v>
      </c>
      <c r="D705" s="34"/>
      <c r="E705" s="23" t="s">
        <v>924</v>
      </c>
      <c r="F705" s="23" t="s">
        <v>4</v>
      </c>
      <c r="G705" s="23" t="s">
        <v>925</v>
      </c>
      <c r="H705" s="24">
        <v>6</v>
      </c>
      <c r="I705" s="23" t="s">
        <v>928</v>
      </c>
      <c r="J705" s="9">
        <v>40</v>
      </c>
      <c r="K705" s="10">
        <v>20.399999999999999</v>
      </c>
      <c r="L705" s="10">
        <v>44.9</v>
      </c>
      <c r="M705" s="10">
        <f t="shared" si="11"/>
        <v>1796</v>
      </c>
    </row>
    <row r="706" spans="1:13" ht="13.15" customHeight="1" x14ac:dyDescent="0.25">
      <c r="A706" s="16"/>
      <c r="B706" s="22" t="s">
        <v>1</v>
      </c>
      <c r="C706" s="34" t="s">
        <v>923</v>
      </c>
      <c r="D706" s="34"/>
      <c r="E706" s="23" t="s">
        <v>924</v>
      </c>
      <c r="F706" s="23" t="s">
        <v>4</v>
      </c>
      <c r="G706" s="23" t="s">
        <v>925</v>
      </c>
      <c r="H706" s="24">
        <v>7</v>
      </c>
      <c r="I706" s="23" t="s">
        <v>929</v>
      </c>
      <c r="J706" s="9">
        <v>35</v>
      </c>
      <c r="K706" s="10">
        <v>20.399999999999999</v>
      </c>
      <c r="L706" s="10">
        <v>44.9</v>
      </c>
      <c r="M706" s="10">
        <f t="shared" si="11"/>
        <v>1571.5</v>
      </c>
    </row>
    <row r="707" spans="1:13" ht="13.15" customHeight="1" x14ac:dyDescent="0.25">
      <c r="A707" s="16"/>
      <c r="B707" s="22" t="s">
        <v>1</v>
      </c>
      <c r="C707" s="34" t="s">
        <v>923</v>
      </c>
      <c r="D707" s="34"/>
      <c r="E707" s="23" t="s">
        <v>924</v>
      </c>
      <c r="F707" s="23" t="s">
        <v>4</v>
      </c>
      <c r="G707" s="23" t="s">
        <v>925</v>
      </c>
      <c r="H707" s="24">
        <v>8</v>
      </c>
      <c r="I707" s="23" t="s">
        <v>930</v>
      </c>
      <c r="J707" s="9">
        <v>22</v>
      </c>
      <c r="K707" s="10">
        <v>20.399999999999999</v>
      </c>
      <c r="L707" s="10">
        <v>44.9</v>
      </c>
      <c r="M707" s="10">
        <f t="shared" si="11"/>
        <v>987.8</v>
      </c>
    </row>
    <row r="708" spans="1:13" ht="13.15" customHeight="1" x14ac:dyDescent="0.25">
      <c r="A708" s="16"/>
      <c r="B708" s="22" t="s">
        <v>1</v>
      </c>
      <c r="C708" s="34" t="s">
        <v>923</v>
      </c>
      <c r="D708" s="34"/>
      <c r="E708" s="23" t="s">
        <v>924</v>
      </c>
      <c r="F708" s="23" t="s">
        <v>4</v>
      </c>
      <c r="G708" s="23" t="s">
        <v>925</v>
      </c>
      <c r="H708" s="24">
        <v>9</v>
      </c>
      <c r="I708" s="23" t="s">
        <v>931</v>
      </c>
      <c r="J708" s="9">
        <v>8</v>
      </c>
      <c r="K708" s="10">
        <v>20.399999999999999</v>
      </c>
      <c r="L708" s="10">
        <v>44.9</v>
      </c>
      <c r="M708" s="10">
        <f t="shared" si="11"/>
        <v>359.2</v>
      </c>
    </row>
    <row r="709" spans="1:13" ht="83.25" customHeight="1" x14ac:dyDescent="0.25">
      <c r="A709" s="17"/>
      <c r="B709" s="19" t="s">
        <v>1</v>
      </c>
      <c r="C709" s="35" t="s">
        <v>932</v>
      </c>
      <c r="D709" s="35"/>
      <c r="E709" s="20" t="s">
        <v>619</v>
      </c>
      <c r="F709" s="20" t="s">
        <v>4</v>
      </c>
      <c r="G709" s="20" t="s">
        <v>933</v>
      </c>
      <c r="H709" s="21">
        <v>4</v>
      </c>
      <c r="I709" s="20" t="s">
        <v>934</v>
      </c>
      <c r="J709" s="9">
        <v>1</v>
      </c>
      <c r="K709" s="10">
        <v>25.4</v>
      </c>
      <c r="L709" s="10">
        <v>55.9</v>
      </c>
      <c r="M709" s="10">
        <f t="shared" si="11"/>
        <v>55.9</v>
      </c>
    </row>
    <row r="710" spans="1:13" ht="33" customHeight="1" x14ac:dyDescent="0.25">
      <c r="A710" s="16"/>
      <c r="B710" s="22" t="s">
        <v>1</v>
      </c>
      <c r="C710" s="34" t="s">
        <v>932</v>
      </c>
      <c r="D710" s="34"/>
      <c r="E710" s="23" t="s">
        <v>619</v>
      </c>
      <c r="F710" s="23" t="s">
        <v>4</v>
      </c>
      <c r="G710" s="23" t="s">
        <v>933</v>
      </c>
      <c r="H710" s="24">
        <v>5</v>
      </c>
      <c r="I710" s="23" t="s">
        <v>935</v>
      </c>
      <c r="J710" s="9">
        <v>3</v>
      </c>
      <c r="K710" s="10">
        <v>25.4</v>
      </c>
      <c r="L710" s="10">
        <v>55.9</v>
      </c>
      <c r="M710" s="10">
        <f t="shared" si="11"/>
        <v>167.7</v>
      </c>
    </row>
    <row r="711" spans="1:13" ht="13.15" customHeight="1" x14ac:dyDescent="0.25">
      <c r="A711" s="16"/>
      <c r="B711" s="22" t="s">
        <v>1</v>
      </c>
      <c r="C711" s="34" t="s">
        <v>932</v>
      </c>
      <c r="D711" s="34"/>
      <c r="E711" s="23" t="s">
        <v>619</v>
      </c>
      <c r="F711" s="23" t="s">
        <v>4</v>
      </c>
      <c r="G711" s="23" t="s">
        <v>933</v>
      </c>
      <c r="H711" s="24">
        <v>7</v>
      </c>
      <c r="I711" s="23" t="s">
        <v>936</v>
      </c>
      <c r="J711" s="9">
        <v>5</v>
      </c>
      <c r="K711" s="10">
        <v>25.4</v>
      </c>
      <c r="L711" s="10">
        <v>55.9</v>
      </c>
      <c r="M711" s="10">
        <f t="shared" si="11"/>
        <v>279.5</v>
      </c>
    </row>
    <row r="712" spans="1:13" ht="13.15" customHeight="1" x14ac:dyDescent="0.25">
      <c r="A712" s="16"/>
      <c r="B712" s="22" t="s">
        <v>1</v>
      </c>
      <c r="C712" s="34" t="s">
        <v>932</v>
      </c>
      <c r="D712" s="34"/>
      <c r="E712" s="23" t="s">
        <v>937</v>
      </c>
      <c r="F712" s="23" t="s">
        <v>4</v>
      </c>
      <c r="G712" s="23" t="s">
        <v>933</v>
      </c>
      <c r="H712" s="24">
        <v>5</v>
      </c>
      <c r="I712" s="23" t="s">
        <v>938</v>
      </c>
      <c r="J712" s="9">
        <v>3</v>
      </c>
      <c r="K712" s="10">
        <v>25.4</v>
      </c>
      <c r="L712" s="10">
        <v>55.9</v>
      </c>
      <c r="M712" s="10">
        <f t="shared" si="11"/>
        <v>167.7</v>
      </c>
    </row>
    <row r="713" spans="1:13" ht="13.15" customHeight="1" x14ac:dyDescent="0.25">
      <c r="A713" s="16"/>
      <c r="B713" s="22" t="s">
        <v>1</v>
      </c>
      <c r="C713" s="34" t="s">
        <v>932</v>
      </c>
      <c r="D713" s="34"/>
      <c r="E713" s="23" t="s">
        <v>937</v>
      </c>
      <c r="F713" s="23" t="s">
        <v>4</v>
      </c>
      <c r="G713" s="23" t="s">
        <v>933</v>
      </c>
      <c r="H713" s="24">
        <v>7</v>
      </c>
      <c r="I713" s="23" t="s">
        <v>939</v>
      </c>
      <c r="J713" s="9">
        <v>3</v>
      </c>
      <c r="K713" s="10">
        <v>25.4</v>
      </c>
      <c r="L713" s="10">
        <v>55.9</v>
      </c>
      <c r="M713" s="10">
        <f t="shared" si="11"/>
        <v>167.7</v>
      </c>
    </row>
    <row r="714" spans="1:13" ht="13.15" customHeight="1" x14ac:dyDescent="0.25">
      <c r="A714" s="16"/>
      <c r="B714" s="22" t="s">
        <v>1</v>
      </c>
      <c r="C714" s="34" t="s">
        <v>940</v>
      </c>
      <c r="D714" s="34"/>
      <c r="E714" s="23" t="s">
        <v>937</v>
      </c>
      <c r="F714" s="23" t="s">
        <v>4</v>
      </c>
      <c r="G714" s="23" t="s">
        <v>941</v>
      </c>
      <c r="H714" s="24">
        <v>7</v>
      </c>
      <c r="I714" s="23" t="s">
        <v>942</v>
      </c>
      <c r="J714" s="9">
        <v>1</v>
      </c>
      <c r="K714" s="10">
        <v>36.4</v>
      </c>
      <c r="L714" s="10">
        <v>79.900000000000006</v>
      </c>
      <c r="M714" s="10">
        <f t="shared" si="11"/>
        <v>79.900000000000006</v>
      </c>
    </row>
    <row r="715" spans="1:13" ht="28.5" customHeight="1" x14ac:dyDescent="0.25">
      <c r="A715" s="16"/>
      <c r="B715" s="22" t="s">
        <v>1</v>
      </c>
      <c r="C715" s="34" t="s">
        <v>943</v>
      </c>
      <c r="D715" s="34"/>
      <c r="E715" s="23" t="s">
        <v>619</v>
      </c>
      <c r="F715" s="23" t="s">
        <v>4</v>
      </c>
      <c r="G715" s="23" t="s">
        <v>944</v>
      </c>
      <c r="H715" s="24">
        <v>8</v>
      </c>
      <c r="I715" s="23" t="s">
        <v>945</v>
      </c>
      <c r="J715" s="9">
        <v>13</v>
      </c>
      <c r="K715" s="10">
        <v>41</v>
      </c>
      <c r="L715" s="10">
        <v>89.9</v>
      </c>
      <c r="M715" s="10">
        <f t="shared" si="11"/>
        <v>1168.7</v>
      </c>
    </row>
    <row r="716" spans="1:13" ht="28.5" customHeight="1" x14ac:dyDescent="0.25">
      <c r="A716" s="16"/>
      <c r="B716" s="22" t="s">
        <v>1</v>
      </c>
      <c r="C716" s="34" t="s">
        <v>943</v>
      </c>
      <c r="D716" s="34"/>
      <c r="E716" s="23" t="s">
        <v>619</v>
      </c>
      <c r="F716" s="23" t="s">
        <v>4</v>
      </c>
      <c r="G716" s="23" t="s">
        <v>944</v>
      </c>
      <c r="H716" s="24">
        <v>9</v>
      </c>
      <c r="I716" s="23" t="s">
        <v>946</v>
      </c>
      <c r="J716" s="9">
        <v>8</v>
      </c>
      <c r="K716" s="10">
        <v>41</v>
      </c>
      <c r="L716" s="10">
        <v>89.9</v>
      </c>
      <c r="M716" s="10">
        <f t="shared" si="11"/>
        <v>719.2</v>
      </c>
    </row>
    <row r="717" spans="1:13" ht="34.5" customHeight="1" x14ac:dyDescent="0.25">
      <c r="A717" s="16"/>
      <c r="B717" s="22" t="s">
        <v>1</v>
      </c>
      <c r="C717" s="34" t="s">
        <v>947</v>
      </c>
      <c r="D717" s="34"/>
      <c r="E717" s="23" t="s">
        <v>948</v>
      </c>
      <c r="F717" s="23" t="s">
        <v>4</v>
      </c>
      <c r="G717" s="23" t="s">
        <v>949</v>
      </c>
      <c r="H717" s="24">
        <v>12</v>
      </c>
      <c r="I717" s="23" t="s">
        <v>950</v>
      </c>
      <c r="J717" s="9">
        <v>1</v>
      </c>
      <c r="K717" s="10">
        <v>31.9</v>
      </c>
      <c r="L717" s="10">
        <v>69.900000000000006</v>
      </c>
      <c r="M717" s="10">
        <f t="shared" si="11"/>
        <v>69.900000000000006</v>
      </c>
    </row>
    <row r="718" spans="1:13" ht="36" customHeight="1" x14ac:dyDescent="0.25">
      <c r="A718" s="16"/>
      <c r="B718" s="22" t="s">
        <v>1</v>
      </c>
      <c r="C718" s="34" t="s">
        <v>951</v>
      </c>
      <c r="D718" s="34"/>
      <c r="E718" s="23" t="s">
        <v>57</v>
      </c>
      <c r="F718" s="23" t="s">
        <v>4</v>
      </c>
      <c r="G718" s="23" t="s">
        <v>952</v>
      </c>
      <c r="H718" s="24">
        <v>7</v>
      </c>
      <c r="I718" s="23" t="s">
        <v>953</v>
      </c>
      <c r="J718" s="9">
        <v>3</v>
      </c>
      <c r="K718" s="10">
        <v>29.9</v>
      </c>
      <c r="L718" s="10">
        <v>65.900000000000006</v>
      </c>
      <c r="M718" s="10">
        <f t="shared" si="11"/>
        <v>197.70000000000002</v>
      </c>
    </row>
    <row r="719" spans="1:13" ht="39" customHeight="1" x14ac:dyDescent="0.25">
      <c r="A719" s="16"/>
      <c r="B719" s="22" t="s">
        <v>1</v>
      </c>
      <c r="C719" s="34" t="s">
        <v>951</v>
      </c>
      <c r="D719" s="34"/>
      <c r="E719" s="23" t="s">
        <v>114</v>
      </c>
      <c r="F719" s="23" t="s">
        <v>4</v>
      </c>
      <c r="G719" s="23" t="s">
        <v>952</v>
      </c>
      <c r="H719" s="24">
        <v>7</v>
      </c>
      <c r="I719" s="23" t="s">
        <v>954</v>
      </c>
      <c r="J719" s="9">
        <v>4</v>
      </c>
      <c r="K719" s="10">
        <v>29.9</v>
      </c>
      <c r="L719" s="10">
        <v>65.900000000000006</v>
      </c>
      <c r="M719" s="10">
        <f t="shared" si="11"/>
        <v>263.60000000000002</v>
      </c>
    </row>
    <row r="720" spans="1:13" ht="39" customHeight="1" x14ac:dyDescent="0.25">
      <c r="A720" s="17"/>
      <c r="B720" s="19" t="s">
        <v>1</v>
      </c>
      <c r="C720" s="35" t="s">
        <v>955</v>
      </c>
      <c r="D720" s="35"/>
      <c r="E720" s="20" t="s">
        <v>924</v>
      </c>
      <c r="F720" s="20" t="s">
        <v>13</v>
      </c>
      <c r="G720" s="20" t="s">
        <v>956</v>
      </c>
      <c r="H720" s="20" t="s">
        <v>139</v>
      </c>
      <c r="I720" s="20" t="s">
        <v>957</v>
      </c>
      <c r="J720" s="9">
        <v>3</v>
      </c>
      <c r="K720" s="10">
        <v>21.8</v>
      </c>
      <c r="L720" s="10">
        <v>47.9</v>
      </c>
      <c r="M720" s="10">
        <f t="shared" si="11"/>
        <v>143.69999999999999</v>
      </c>
    </row>
    <row r="721" spans="1:13" ht="39" customHeight="1" x14ac:dyDescent="0.25">
      <c r="A721" s="16"/>
      <c r="B721" s="22" t="s">
        <v>1</v>
      </c>
      <c r="C721" s="34" t="s">
        <v>955</v>
      </c>
      <c r="D721" s="34"/>
      <c r="E721" s="23" t="s">
        <v>924</v>
      </c>
      <c r="F721" s="23" t="s">
        <v>13</v>
      </c>
      <c r="G721" s="23" t="s">
        <v>956</v>
      </c>
      <c r="H721" s="23" t="s">
        <v>141</v>
      </c>
      <c r="I721" s="23" t="s">
        <v>958</v>
      </c>
      <c r="J721" s="9">
        <v>1</v>
      </c>
      <c r="K721" s="10">
        <v>21.8</v>
      </c>
      <c r="L721" s="10">
        <v>47.9</v>
      </c>
      <c r="M721" s="10">
        <f t="shared" si="11"/>
        <v>47.9</v>
      </c>
    </row>
    <row r="722" spans="1:13" ht="13.15" customHeight="1" x14ac:dyDescent="0.25">
      <c r="A722" s="16"/>
      <c r="B722" s="22" t="s">
        <v>1</v>
      </c>
      <c r="C722" s="34" t="s">
        <v>955</v>
      </c>
      <c r="D722" s="34"/>
      <c r="E722" s="23" t="s">
        <v>924</v>
      </c>
      <c r="F722" s="23" t="s">
        <v>13</v>
      </c>
      <c r="G722" s="23" t="s">
        <v>956</v>
      </c>
      <c r="H722" s="23" t="s">
        <v>143</v>
      </c>
      <c r="I722" s="23" t="s">
        <v>959</v>
      </c>
      <c r="J722" s="9">
        <v>1</v>
      </c>
      <c r="K722" s="10">
        <v>21.8</v>
      </c>
      <c r="L722" s="10">
        <v>47.9</v>
      </c>
      <c r="M722" s="10">
        <f t="shared" si="11"/>
        <v>47.9</v>
      </c>
    </row>
    <row r="723" spans="1:13" ht="13.15" customHeight="1" x14ac:dyDescent="0.25">
      <c r="A723" s="16"/>
      <c r="B723" s="22" t="s">
        <v>1</v>
      </c>
      <c r="C723" s="34" t="s">
        <v>955</v>
      </c>
      <c r="D723" s="34"/>
      <c r="E723" s="23" t="s">
        <v>924</v>
      </c>
      <c r="F723" s="23" t="s">
        <v>13</v>
      </c>
      <c r="G723" s="23" t="s">
        <v>956</v>
      </c>
      <c r="H723" s="23" t="s">
        <v>145</v>
      </c>
      <c r="I723" s="23" t="s">
        <v>960</v>
      </c>
      <c r="J723" s="9">
        <v>1</v>
      </c>
      <c r="K723" s="10">
        <v>21.8</v>
      </c>
      <c r="L723" s="10">
        <v>47.9</v>
      </c>
      <c r="M723" s="10">
        <f t="shared" si="11"/>
        <v>47.9</v>
      </c>
    </row>
    <row r="724" spans="1:13" ht="13.15" customHeight="1" x14ac:dyDescent="0.25">
      <c r="A724" s="16"/>
      <c r="B724" s="22" t="s">
        <v>1</v>
      </c>
      <c r="C724" s="34" t="s">
        <v>955</v>
      </c>
      <c r="D724" s="34"/>
      <c r="E724" s="23" t="s">
        <v>924</v>
      </c>
      <c r="F724" s="23" t="s">
        <v>13</v>
      </c>
      <c r="G724" s="23" t="s">
        <v>956</v>
      </c>
      <c r="H724" s="23" t="s">
        <v>147</v>
      </c>
      <c r="I724" s="23" t="s">
        <v>961</v>
      </c>
      <c r="J724" s="9">
        <v>2</v>
      </c>
      <c r="K724" s="10">
        <v>21.8</v>
      </c>
      <c r="L724" s="10">
        <v>47.9</v>
      </c>
      <c r="M724" s="10">
        <f t="shared" si="11"/>
        <v>95.8</v>
      </c>
    </row>
    <row r="725" spans="1:13" ht="13.15" customHeight="1" x14ac:dyDescent="0.25">
      <c r="A725" s="16"/>
      <c r="B725" s="22" t="s">
        <v>1</v>
      </c>
      <c r="C725" s="34" t="s">
        <v>955</v>
      </c>
      <c r="D725" s="34"/>
      <c r="E725" s="23" t="s">
        <v>924</v>
      </c>
      <c r="F725" s="23" t="s">
        <v>13</v>
      </c>
      <c r="G725" s="23" t="s">
        <v>956</v>
      </c>
      <c r="H725" s="23" t="s">
        <v>224</v>
      </c>
      <c r="I725" s="23" t="s">
        <v>962</v>
      </c>
      <c r="J725" s="9">
        <v>2</v>
      </c>
      <c r="K725" s="10">
        <v>21.8</v>
      </c>
      <c r="L725" s="10">
        <v>47.9</v>
      </c>
      <c r="M725" s="10">
        <f t="shared" si="11"/>
        <v>95.8</v>
      </c>
    </row>
    <row r="726" spans="1:13" ht="100.5" customHeight="1" x14ac:dyDescent="0.25">
      <c r="A726" s="17"/>
      <c r="B726" s="19" t="s">
        <v>1</v>
      </c>
      <c r="C726" s="35" t="s">
        <v>963</v>
      </c>
      <c r="D726" s="35"/>
      <c r="E726" s="20" t="s">
        <v>924</v>
      </c>
      <c r="F726" s="20" t="s">
        <v>13</v>
      </c>
      <c r="G726" s="20" t="s">
        <v>964</v>
      </c>
      <c r="H726" s="20" t="s">
        <v>127</v>
      </c>
      <c r="I726" s="20" t="s">
        <v>965</v>
      </c>
      <c r="J726" s="9">
        <v>3</v>
      </c>
      <c r="K726" s="10">
        <v>20</v>
      </c>
      <c r="L726" s="10">
        <v>43.9</v>
      </c>
      <c r="M726" s="10">
        <f t="shared" si="11"/>
        <v>131.69999999999999</v>
      </c>
    </row>
    <row r="727" spans="1:13" ht="13.15" customHeight="1" x14ac:dyDescent="0.25">
      <c r="A727" s="16"/>
      <c r="B727" s="22" t="s">
        <v>1</v>
      </c>
      <c r="C727" s="34" t="s">
        <v>963</v>
      </c>
      <c r="D727" s="34"/>
      <c r="E727" s="23" t="s">
        <v>924</v>
      </c>
      <c r="F727" s="23" t="s">
        <v>13</v>
      </c>
      <c r="G727" s="23" t="s">
        <v>964</v>
      </c>
      <c r="H727" s="23" t="s">
        <v>129</v>
      </c>
      <c r="I727" s="23" t="s">
        <v>966</v>
      </c>
      <c r="J727" s="9">
        <v>2</v>
      </c>
      <c r="K727" s="10">
        <v>20</v>
      </c>
      <c r="L727" s="10">
        <v>43.9</v>
      </c>
      <c r="M727" s="10">
        <f t="shared" si="11"/>
        <v>87.8</v>
      </c>
    </row>
    <row r="728" spans="1:13" ht="100.5" customHeight="1" x14ac:dyDescent="0.25">
      <c r="A728" s="17"/>
      <c r="B728" s="19" t="s">
        <v>1</v>
      </c>
      <c r="C728" s="35" t="s">
        <v>967</v>
      </c>
      <c r="D728" s="35"/>
      <c r="E728" s="20" t="s">
        <v>968</v>
      </c>
      <c r="F728" s="20" t="s">
        <v>13</v>
      </c>
      <c r="G728" s="20" t="s">
        <v>969</v>
      </c>
      <c r="H728" s="20" t="s">
        <v>131</v>
      </c>
      <c r="I728" s="20" t="s">
        <v>970</v>
      </c>
      <c r="J728" s="9">
        <v>1</v>
      </c>
      <c r="K728" s="10">
        <v>20</v>
      </c>
      <c r="L728" s="10">
        <v>43.9</v>
      </c>
      <c r="M728" s="10">
        <f t="shared" si="11"/>
        <v>43.9</v>
      </c>
    </row>
    <row r="729" spans="1:13" ht="13.15" customHeight="1" x14ac:dyDescent="0.25">
      <c r="A729" s="16"/>
      <c r="B729" s="22" t="s">
        <v>1</v>
      </c>
      <c r="C729" s="34" t="s">
        <v>967</v>
      </c>
      <c r="D729" s="34"/>
      <c r="E729" s="23" t="s">
        <v>968</v>
      </c>
      <c r="F729" s="23" t="s">
        <v>13</v>
      </c>
      <c r="G729" s="23" t="s">
        <v>969</v>
      </c>
      <c r="H729" s="23" t="s">
        <v>135</v>
      </c>
      <c r="I729" s="23" t="s">
        <v>971</v>
      </c>
      <c r="J729" s="9">
        <v>3</v>
      </c>
      <c r="K729" s="10">
        <v>20</v>
      </c>
      <c r="L729" s="10">
        <v>43.9</v>
      </c>
      <c r="M729" s="10">
        <f t="shared" si="11"/>
        <v>131.69999999999999</v>
      </c>
    </row>
    <row r="730" spans="1:13" ht="13.15" customHeight="1" x14ac:dyDescent="0.25">
      <c r="A730" s="16"/>
      <c r="B730" s="22" t="s">
        <v>1</v>
      </c>
      <c r="C730" s="34" t="s">
        <v>967</v>
      </c>
      <c r="D730" s="34"/>
      <c r="E730" s="23" t="s">
        <v>968</v>
      </c>
      <c r="F730" s="23" t="s">
        <v>13</v>
      </c>
      <c r="G730" s="23" t="s">
        <v>969</v>
      </c>
      <c r="H730" s="23" t="s">
        <v>137</v>
      </c>
      <c r="I730" s="23" t="s">
        <v>972</v>
      </c>
      <c r="J730" s="9">
        <v>1</v>
      </c>
      <c r="K730" s="10">
        <v>20</v>
      </c>
      <c r="L730" s="10">
        <v>43.9</v>
      </c>
      <c r="M730" s="10">
        <f t="shared" si="11"/>
        <v>43.9</v>
      </c>
    </row>
    <row r="731" spans="1:13" ht="100.5" customHeight="1" x14ac:dyDescent="0.25">
      <c r="A731" s="17"/>
      <c r="B731" s="19" t="s">
        <v>1</v>
      </c>
      <c r="C731" s="35" t="s">
        <v>967</v>
      </c>
      <c r="D731" s="35"/>
      <c r="E731" s="20" t="s">
        <v>973</v>
      </c>
      <c r="F731" s="20" t="s">
        <v>13</v>
      </c>
      <c r="G731" s="20" t="s">
        <v>969</v>
      </c>
      <c r="H731" s="20" t="s">
        <v>131</v>
      </c>
      <c r="I731" s="20" t="s">
        <v>974</v>
      </c>
      <c r="J731" s="9">
        <v>1</v>
      </c>
      <c r="K731" s="10">
        <v>20</v>
      </c>
      <c r="L731" s="10">
        <v>43.9</v>
      </c>
      <c r="M731" s="10">
        <f t="shared" si="11"/>
        <v>43.9</v>
      </c>
    </row>
    <row r="732" spans="1:13" ht="13.15" customHeight="1" x14ac:dyDescent="0.25">
      <c r="A732" s="16"/>
      <c r="B732" s="22" t="s">
        <v>1</v>
      </c>
      <c r="C732" s="34" t="s">
        <v>967</v>
      </c>
      <c r="D732" s="34"/>
      <c r="E732" s="23" t="s">
        <v>973</v>
      </c>
      <c r="F732" s="23" t="s">
        <v>13</v>
      </c>
      <c r="G732" s="23" t="s">
        <v>969</v>
      </c>
      <c r="H732" s="23" t="s">
        <v>133</v>
      </c>
      <c r="I732" s="23" t="s">
        <v>975</v>
      </c>
      <c r="J732" s="9">
        <v>2</v>
      </c>
      <c r="K732" s="10">
        <v>20</v>
      </c>
      <c r="L732" s="10">
        <v>43.9</v>
      </c>
      <c r="M732" s="10">
        <f t="shared" si="11"/>
        <v>87.8</v>
      </c>
    </row>
    <row r="733" spans="1:13" ht="13.15" customHeight="1" x14ac:dyDescent="0.25">
      <c r="A733" s="16"/>
      <c r="B733" s="22" t="s">
        <v>1</v>
      </c>
      <c r="C733" s="34" t="s">
        <v>967</v>
      </c>
      <c r="D733" s="34"/>
      <c r="E733" s="23" t="s">
        <v>973</v>
      </c>
      <c r="F733" s="23" t="s">
        <v>13</v>
      </c>
      <c r="G733" s="23" t="s">
        <v>969</v>
      </c>
      <c r="H733" s="23" t="s">
        <v>135</v>
      </c>
      <c r="I733" s="23" t="s">
        <v>976</v>
      </c>
      <c r="J733" s="9">
        <v>4</v>
      </c>
      <c r="K733" s="10">
        <v>20</v>
      </c>
      <c r="L733" s="10">
        <v>43.9</v>
      </c>
      <c r="M733" s="10">
        <f t="shared" si="11"/>
        <v>175.6</v>
      </c>
    </row>
    <row r="734" spans="1:13" ht="13.15" customHeight="1" x14ac:dyDescent="0.25">
      <c r="A734" s="16"/>
      <c r="B734" s="22" t="s">
        <v>1</v>
      </c>
      <c r="C734" s="34" t="s">
        <v>967</v>
      </c>
      <c r="D734" s="34"/>
      <c r="E734" s="23" t="s">
        <v>973</v>
      </c>
      <c r="F734" s="23" t="s">
        <v>13</v>
      </c>
      <c r="G734" s="23" t="s">
        <v>969</v>
      </c>
      <c r="H734" s="23" t="s">
        <v>137</v>
      </c>
      <c r="I734" s="23" t="s">
        <v>977</v>
      </c>
      <c r="J734" s="9">
        <v>3</v>
      </c>
      <c r="K734" s="10">
        <v>20</v>
      </c>
      <c r="L734" s="10">
        <v>43.9</v>
      </c>
      <c r="M734" s="10">
        <f t="shared" si="11"/>
        <v>131.69999999999999</v>
      </c>
    </row>
    <row r="735" spans="1:13" ht="13.15" customHeight="1" x14ac:dyDescent="0.25">
      <c r="A735" s="16"/>
      <c r="B735" s="22" t="s">
        <v>1</v>
      </c>
      <c r="C735" s="34" t="s">
        <v>978</v>
      </c>
      <c r="D735" s="34"/>
      <c r="E735" s="23" t="s">
        <v>979</v>
      </c>
      <c r="F735" s="23" t="s">
        <v>13</v>
      </c>
      <c r="G735" s="23" t="s">
        <v>980</v>
      </c>
      <c r="H735" s="23" t="s">
        <v>141</v>
      </c>
      <c r="I735" s="23" t="s">
        <v>981</v>
      </c>
      <c r="J735" s="9">
        <v>2</v>
      </c>
      <c r="K735" s="10">
        <v>21.8</v>
      </c>
      <c r="L735" s="10">
        <v>47.9</v>
      </c>
      <c r="M735" s="10">
        <f t="shared" si="11"/>
        <v>95.8</v>
      </c>
    </row>
    <row r="736" spans="1:13" ht="13.15" customHeight="1" x14ac:dyDescent="0.25">
      <c r="A736" s="16"/>
      <c r="B736" s="22" t="s">
        <v>1</v>
      </c>
      <c r="C736" s="34" t="s">
        <v>978</v>
      </c>
      <c r="D736" s="34"/>
      <c r="E736" s="23" t="s">
        <v>979</v>
      </c>
      <c r="F736" s="23" t="s">
        <v>13</v>
      </c>
      <c r="G736" s="23" t="s">
        <v>980</v>
      </c>
      <c r="H736" s="23" t="s">
        <v>143</v>
      </c>
      <c r="I736" s="23" t="s">
        <v>982</v>
      </c>
      <c r="J736" s="9">
        <v>2</v>
      </c>
      <c r="K736" s="10">
        <v>21.8</v>
      </c>
      <c r="L736" s="10">
        <v>47.9</v>
      </c>
      <c r="M736" s="10">
        <f t="shared" si="11"/>
        <v>95.8</v>
      </c>
    </row>
    <row r="737" spans="1:13" ht="13.15" customHeight="1" x14ac:dyDescent="0.25">
      <c r="A737" s="16"/>
      <c r="B737" s="22" t="s">
        <v>1</v>
      </c>
      <c r="C737" s="34" t="s">
        <v>978</v>
      </c>
      <c r="D737" s="34"/>
      <c r="E737" s="23" t="s">
        <v>979</v>
      </c>
      <c r="F737" s="23" t="s">
        <v>13</v>
      </c>
      <c r="G737" s="23" t="s">
        <v>980</v>
      </c>
      <c r="H737" s="23" t="s">
        <v>145</v>
      </c>
      <c r="I737" s="23" t="s">
        <v>983</v>
      </c>
      <c r="J737" s="9">
        <v>2</v>
      </c>
      <c r="K737" s="10">
        <v>21.8</v>
      </c>
      <c r="L737" s="10">
        <v>47.9</v>
      </c>
      <c r="M737" s="10">
        <f t="shared" si="11"/>
        <v>95.8</v>
      </c>
    </row>
    <row r="738" spans="1:13" ht="13.15" customHeight="1" x14ac:dyDescent="0.25">
      <c r="A738" s="16"/>
      <c r="B738" s="22" t="s">
        <v>1</v>
      </c>
      <c r="C738" s="34" t="s">
        <v>978</v>
      </c>
      <c r="D738" s="34"/>
      <c r="E738" s="23" t="s">
        <v>979</v>
      </c>
      <c r="F738" s="23" t="s">
        <v>13</v>
      </c>
      <c r="G738" s="23" t="s">
        <v>980</v>
      </c>
      <c r="H738" s="23" t="s">
        <v>147</v>
      </c>
      <c r="I738" s="23" t="s">
        <v>984</v>
      </c>
      <c r="J738" s="9">
        <v>2</v>
      </c>
      <c r="K738" s="10">
        <v>21.8</v>
      </c>
      <c r="L738" s="10">
        <v>47.9</v>
      </c>
      <c r="M738" s="10">
        <f t="shared" si="11"/>
        <v>95.8</v>
      </c>
    </row>
    <row r="739" spans="1:13" ht="100.5" customHeight="1" x14ac:dyDescent="0.25">
      <c r="A739" s="17"/>
      <c r="B739" s="19" t="s">
        <v>1</v>
      </c>
      <c r="C739" s="35" t="s">
        <v>985</v>
      </c>
      <c r="D739" s="35"/>
      <c r="E739" s="20" t="s">
        <v>57</v>
      </c>
      <c r="F739" s="20" t="s">
        <v>13</v>
      </c>
      <c r="G739" s="25" t="s">
        <v>986</v>
      </c>
      <c r="H739" s="20" t="s">
        <v>125</v>
      </c>
      <c r="I739" s="20" t="s">
        <v>987</v>
      </c>
      <c r="J739" s="9">
        <v>1</v>
      </c>
      <c r="K739" s="10">
        <v>20</v>
      </c>
      <c r="L739" s="10">
        <v>43.9</v>
      </c>
      <c r="M739" s="10">
        <f t="shared" si="11"/>
        <v>43.9</v>
      </c>
    </row>
    <row r="740" spans="1:13" ht="13.15" customHeight="1" x14ac:dyDescent="0.25">
      <c r="A740" s="16"/>
      <c r="B740" s="22" t="s">
        <v>1</v>
      </c>
      <c r="C740" s="34" t="s">
        <v>985</v>
      </c>
      <c r="D740" s="34"/>
      <c r="E740" s="23" t="s">
        <v>57</v>
      </c>
      <c r="F740" s="23" t="s">
        <v>13</v>
      </c>
      <c r="G740" s="26" t="s">
        <v>986</v>
      </c>
      <c r="H740" s="23" t="s">
        <v>127</v>
      </c>
      <c r="I740" s="23" t="s">
        <v>988</v>
      </c>
      <c r="J740" s="9">
        <v>2</v>
      </c>
      <c r="K740" s="10">
        <v>20</v>
      </c>
      <c r="L740" s="10">
        <v>43.9</v>
      </c>
      <c r="M740" s="10">
        <f t="shared" si="11"/>
        <v>87.8</v>
      </c>
    </row>
    <row r="741" spans="1:13" ht="100.5" customHeight="1" x14ac:dyDescent="0.25">
      <c r="A741" s="17"/>
      <c r="B741" s="19" t="s">
        <v>1</v>
      </c>
      <c r="C741" s="35" t="s">
        <v>989</v>
      </c>
      <c r="D741" s="35"/>
      <c r="E741" s="20" t="s">
        <v>979</v>
      </c>
      <c r="F741" s="20" t="s">
        <v>13</v>
      </c>
      <c r="G741" s="25" t="s">
        <v>990</v>
      </c>
      <c r="H741" s="20" t="s">
        <v>125</v>
      </c>
      <c r="I741" s="20" t="s">
        <v>991</v>
      </c>
      <c r="J741" s="9">
        <v>8</v>
      </c>
      <c r="K741" s="10">
        <v>20</v>
      </c>
      <c r="L741" s="10">
        <v>43.9</v>
      </c>
      <c r="M741" s="10">
        <f t="shared" si="11"/>
        <v>351.2</v>
      </c>
    </row>
    <row r="742" spans="1:13" ht="13.15" customHeight="1" x14ac:dyDescent="0.25">
      <c r="A742" s="16"/>
      <c r="B742" s="22" t="s">
        <v>1</v>
      </c>
      <c r="C742" s="34" t="s">
        <v>989</v>
      </c>
      <c r="D742" s="34"/>
      <c r="E742" s="23" t="s">
        <v>979</v>
      </c>
      <c r="F742" s="23" t="s">
        <v>13</v>
      </c>
      <c r="G742" s="26" t="s">
        <v>990</v>
      </c>
      <c r="H742" s="23" t="s">
        <v>127</v>
      </c>
      <c r="I742" s="23" t="s">
        <v>992</v>
      </c>
      <c r="J742" s="9">
        <v>8</v>
      </c>
      <c r="K742" s="10">
        <v>20</v>
      </c>
      <c r="L742" s="10">
        <v>43.9</v>
      </c>
      <c r="M742" s="10">
        <f t="shared" si="11"/>
        <v>351.2</v>
      </c>
    </row>
    <row r="743" spans="1:13" ht="13.15" customHeight="1" x14ac:dyDescent="0.25">
      <c r="A743" s="16"/>
      <c r="B743" s="22" t="s">
        <v>1</v>
      </c>
      <c r="C743" s="34" t="s">
        <v>989</v>
      </c>
      <c r="D743" s="34"/>
      <c r="E743" s="23" t="s">
        <v>979</v>
      </c>
      <c r="F743" s="23" t="s">
        <v>13</v>
      </c>
      <c r="G743" s="26" t="s">
        <v>990</v>
      </c>
      <c r="H743" s="23" t="s">
        <v>131</v>
      </c>
      <c r="I743" s="23" t="s">
        <v>993</v>
      </c>
      <c r="J743" s="9">
        <v>4</v>
      </c>
      <c r="K743" s="10">
        <v>20</v>
      </c>
      <c r="L743" s="10">
        <v>43.9</v>
      </c>
      <c r="M743" s="10">
        <f t="shared" si="11"/>
        <v>175.6</v>
      </c>
    </row>
    <row r="744" spans="1:13" ht="13.15" customHeight="1" x14ac:dyDescent="0.25">
      <c r="A744" s="16"/>
      <c r="B744" s="22" t="s">
        <v>1</v>
      </c>
      <c r="C744" s="34" t="s">
        <v>989</v>
      </c>
      <c r="D744" s="34"/>
      <c r="E744" s="23" t="s">
        <v>979</v>
      </c>
      <c r="F744" s="23" t="s">
        <v>13</v>
      </c>
      <c r="G744" s="23" t="s">
        <v>990</v>
      </c>
      <c r="H744" s="23" t="s">
        <v>135</v>
      </c>
      <c r="I744" s="23" t="s">
        <v>994</v>
      </c>
      <c r="J744" s="9">
        <v>3</v>
      </c>
      <c r="K744" s="10">
        <v>20</v>
      </c>
      <c r="L744" s="10">
        <v>43.9</v>
      </c>
      <c r="M744" s="10">
        <f t="shared" si="11"/>
        <v>131.69999999999999</v>
      </c>
    </row>
    <row r="745" spans="1:13" ht="100.5" customHeight="1" x14ac:dyDescent="0.25">
      <c r="A745" s="17"/>
      <c r="B745" s="19" t="s">
        <v>1</v>
      </c>
      <c r="C745" s="35" t="s">
        <v>995</v>
      </c>
      <c r="D745" s="35"/>
      <c r="E745" s="20" t="s">
        <v>996</v>
      </c>
      <c r="F745" s="20" t="s">
        <v>13</v>
      </c>
      <c r="G745" s="20" t="s">
        <v>997</v>
      </c>
      <c r="H745" s="20" t="s">
        <v>125</v>
      </c>
      <c r="I745" s="20" t="s">
        <v>998</v>
      </c>
      <c r="J745" s="9">
        <v>7</v>
      </c>
      <c r="K745" s="10">
        <v>20</v>
      </c>
      <c r="L745" s="10">
        <v>43.9</v>
      </c>
      <c r="M745" s="10">
        <f t="shared" si="11"/>
        <v>307.3</v>
      </c>
    </row>
    <row r="746" spans="1:13" ht="13.15" customHeight="1" x14ac:dyDescent="0.25">
      <c r="A746" s="16"/>
      <c r="B746" s="22" t="s">
        <v>1</v>
      </c>
      <c r="C746" s="34" t="s">
        <v>995</v>
      </c>
      <c r="D746" s="34"/>
      <c r="E746" s="23" t="s">
        <v>996</v>
      </c>
      <c r="F746" s="23" t="s">
        <v>13</v>
      </c>
      <c r="G746" s="23" t="s">
        <v>997</v>
      </c>
      <c r="H746" s="23" t="s">
        <v>127</v>
      </c>
      <c r="I746" s="23" t="s">
        <v>999</v>
      </c>
      <c r="J746" s="9">
        <v>11</v>
      </c>
      <c r="K746" s="10">
        <v>20</v>
      </c>
      <c r="L746" s="10">
        <v>43.9</v>
      </c>
      <c r="M746" s="10">
        <f t="shared" si="11"/>
        <v>482.9</v>
      </c>
    </row>
    <row r="747" spans="1:13" ht="13.15" customHeight="1" x14ac:dyDescent="0.25">
      <c r="A747" s="16"/>
      <c r="B747" s="22" t="s">
        <v>1</v>
      </c>
      <c r="C747" s="34" t="s">
        <v>995</v>
      </c>
      <c r="D747" s="34"/>
      <c r="E747" s="23" t="s">
        <v>996</v>
      </c>
      <c r="F747" s="23" t="s">
        <v>13</v>
      </c>
      <c r="G747" s="23" t="s">
        <v>997</v>
      </c>
      <c r="H747" s="23" t="s">
        <v>129</v>
      </c>
      <c r="I747" s="23" t="s">
        <v>1000</v>
      </c>
      <c r="J747" s="9">
        <v>3</v>
      </c>
      <c r="K747" s="10">
        <v>20</v>
      </c>
      <c r="L747" s="10">
        <v>43.9</v>
      </c>
      <c r="M747" s="10">
        <f t="shared" si="11"/>
        <v>131.69999999999999</v>
      </c>
    </row>
    <row r="748" spans="1:13" ht="13.15" customHeight="1" x14ac:dyDescent="0.25">
      <c r="A748" s="16"/>
      <c r="B748" s="22" t="s">
        <v>1</v>
      </c>
      <c r="C748" s="34" t="s">
        <v>995</v>
      </c>
      <c r="D748" s="34"/>
      <c r="E748" s="23" t="s">
        <v>996</v>
      </c>
      <c r="F748" s="23" t="s">
        <v>13</v>
      </c>
      <c r="G748" s="23" t="s">
        <v>997</v>
      </c>
      <c r="H748" s="23" t="s">
        <v>131</v>
      </c>
      <c r="I748" s="23" t="s">
        <v>1001</v>
      </c>
      <c r="J748" s="9">
        <v>7</v>
      </c>
      <c r="K748" s="10">
        <v>20</v>
      </c>
      <c r="L748" s="10">
        <v>43.9</v>
      </c>
      <c r="M748" s="10">
        <f t="shared" ref="M748:M795" si="12">J748*L748</f>
        <v>307.3</v>
      </c>
    </row>
    <row r="749" spans="1:13" ht="13.15" customHeight="1" x14ac:dyDescent="0.25">
      <c r="A749" s="16"/>
      <c r="B749" s="22" t="s">
        <v>1</v>
      </c>
      <c r="C749" s="34" t="s">
        <v>995</v>
      </c>
      <c r="D749" s="34"/>
      <c r="E749" s="23" t="s">
        <v>996</v>
      </c>
      <c r="F749" s="23" t="s">
        <v>13</v>
      </c>
      <c r="G749" s="23" t="s">
        <v>997</v>
      </c>
      <c r="H749" s="23" t="s">
        <v>133</v>
      </c>
      <c r="I749" s="23" t="s">
        <v>1002</v>
      </c>
      <c r="J749" s="9">
        <v>3</v>
      </c>
      <c r="K749" s="10">
        <v>20</v>
      </c>
      <c r="L749" s="10">
        <v>43.9</v>
      </c>
      <c r="M749" s="10">
        <f t="shared" si="12"/>
        <v>131.69999999999999</v>
      </c>
    </row>
    <row r="750" spans="1:13" ht="13.15" customHeight="1" x14ac:dyDescent="0.25">
      <c r="A750" s="16"/>
      <c r="B750" s="22" t="s">
        <v>1</v>
      </c>
      <c r="C750" s="34" t="s">
        <v>995</v>
      </c>
      <c r="D750" s="34"/>
      <c r="E750" s="23" t="s">
        <v>996</v>
      </c>
      <c r="F750" s="23" t="s">
        <v>13</v>
      </c>
      <c r="G750" s="23" t="s">
        <v>997</v>
      </c>
      <c r="H750" s="23" t="s">
        <v>135</v>
      </c>
      <c r="I750" s="23" t="s">
        <v>1003</v>
      </c>
      <c r="J750" s="9">
        <v>4</v>
      </c>
      <c r="K750" s="10">
        <v>20</v>
      </c>
      <c r="L750" s="10">
        <v>43.9</v>
      </c>
      <c r="M750" s="10">
        <f t="shared" si="12"/>
        <v>175.6</v>
      </c>
    </row>
    <row r="751" spans="1:13" ht="13.15" customHeight="1" x14ac:dyDescent="0.25">
      <c r="A751" s="16"/>
      <c r="B751" s="22" t="s">
        <v>1</v>
      </c>
      <c r="C751" s="34" t="s">
        <v>995</v>
      </c>
      <c r="D751" s="34"/>
      <c r="E751" s="23" t="s">
        <v>996</v>
      </c>
      <c r="F751" s="23" t="s">
        <v>13</v>
      </c>
      <c r="G751" s="23" t="s">
        <v>997</v>
      </c>
      <c r="H751" s="23" t="s">
        <v>137</v>
      </c>
      <c r="I751" s="23" t="s">
        <v>1004</v>
      </c>
      <c r="J751" s="9">
        <v>7</v>
      </c>
      <c r="K751" s="10">
        <v>20</v>
      </c>
      <c r="L751" s="10">
        <v>43.9</v>
      </c>
      <c r="M751" s="10">
        <f t="shared" si="12"/>
        <v>307.3</v>
      </c>
    </row>
    <row r="752" spans="1:13" ht="100.5" customHeight="1" x14ac:dyDescent="0.25">
      <c r="A752" s="17"/>
      <c r="B752" s="19" t="s">
        <v>1</v>
      </c>
      <c r="C752" s="35" t="s">
        <v>1005</v>
      </c>
      <c r="D752" s="35"/>
      <c r="E752" s="20" t="s">
        <v>996</v>
      </c>
      <c r="F752" s="20" t="s">
        <v>13</v>
      </c>
      <c r="G752" s="20" t="s">
        <v>1006</v>
      </c>
      <c r="H752" s="20" t="s">
        <v>125</v>
      </c>
      <c r="I752" s="20" t="s">
        <v>1007</v>
      </c>
      <c r="J752" s="9">
        <v>5</v>
      </c>
      <c r="K752" s="10">
        <v>25</v>
      </c>
      <c r="L752" s="10">
        <v>54.9</v>
      </c>
      <c r="M752" s="10">
        <f t="shared" si="12"/>
        <v>274.5</v>
      </c>
    </row>
    <row r="753" spans="1:13" ht="13.15" customHeight="1" x14ac:dyDescent="0.25">
      <c r="A753" s="16"/>
      <c r="B753" s="22" t="s">
        <v>1</v>
      </c>
      <c r="C753" s="34" t="s">
        <v>1005</v>
      </c>
      <c r="D753" s="34"/>
      <c r="E753" s="23" t="s">
        <v>996</v>
      </c>
      <c r="F753" s="23" t="s">
        <v>13</v>
      </c>
      <c r="G753" s="23" t="s">
        <v>1006</v>
      </c>
      <c r="H753" s="23" t="s">
        <v>127</v>
      </c>
      <c r="I753" s="23" t="s">
        <v>1008</v>
      </c>
      <c r="J753" s="9">
        <v>5</v>
      </c>
      <c r="K753" s="10">
        <v>25</v>
      </c>
      <c r="L753" s="10">
        <v>54.9</v>
      </c>
      <c r="M753" s="10">
        <f t="shared" si="12"/>
        <v>274.5</v>
      </c>
    </row>
    <row r="754" spans="1:13" ht="13.15" customHeight="1" x14ac:dyDescent="0.25">
      <c r="A754" s="16"/>
      <c r="B754" s="22" t="s">
        <v>1</v>
      </c>
      <c r="C754" s="34" t="s">
        <v>1009</v>
      </c>
      <c r="D754" s="34"/>
      <c r="E754" s="23" t="s">
        <v>114</v>
      </c>
      <c r="F754" s="23" t="s">
        <v>4</v>
      </c>
      <c r="G754" s="23" t="s">
        <v>1010</v>
      </c>
      <c r="H754" s="24">
        <v>5</v>
      </c>
      <c r="I754" s="23" t="s">
        <v>1011</v>
      </c>
      <c r="J754" s="9">
        <v>9</v>
      </c>
      <c r="K754" s="10">
        <v>29.9</v>
      </c>
      <c r="L754" s="10">
        <v>65.900000000000006</v>
      </c>
      <c r="M754" s="10">
        <f t="shared" si="12"/>
        <v>593.1</v>
      </c>
    </row>
    <row r="755" spans="1:13" ht="13.15" customHeight="1" x14ac:dyDescent="0.25">
      <c r="A755" s="16"/>
      <c r="B755" s="22" t="s">
        <v>1</v>
      </c>
      <c r="C755" s="34" t="s">
        <v>1009</v>
      </c>
      <c r="D755" s="34"/>
      <c r="E755" s="23" t="s">
        <v>114</v>
      </c>
      <c r="F755" s="23" t="s">
        <v>4</v>
      </c>
      <c r="G755" s="23" t="s">
        <v>1010</v>
      </c>
      <c r="H755" s="24">
        <v>6</v>
      </c>
      <c r="I755" s="23" t="s">
        <v>1012</v>
      </c>
      <c r="J755" s="9">
        <v>7</v>
      </c>
      <c r="K755" s="10">
        <v>29.9</v>
      </c>
      <c r="L755" s="10">
        <v>65.900000000000006</v>
      </c>
      <c r="M755" s="10">
        <f t="shared" si="12"/>
        <v>461.30000000000007</v>
      </c>
    </row>
    <row r="756" spans="1:13" ht="13.15" customHeight="1" x14ac:dyDescent="0.25">
      <c r="A756" s="16"/>
      <c r="B756" s="22" t="s">
        <v>1</v>
      </c>
      <c r="C756" s="34" t="s">
        <v>1009</v>
      </c>
      <c r="D756" s="34"/>
      <c r="E756" s="23" t="s">
        <v>114</v>
      </c>
      <c r="F756" s="23" t="s">
        <v>4</v>
      </c>
      <c r="G756" s="23" t="s">
        <v>1010</v>
      </c>
      <c r="H756" s="24">
        <v>7</v>
      </c>
      <c r="I756" s="23" t="s">
        <v>1013</v>
      </c>
      <c r="J756" s="9">
        <v>12</v>
      </c>
      <c r="K756" s="10">
        <v>29.9</v>
      </c>
      <c r="L756" s="10">
        <v>65.900000000000006</v>
      </c>
      <c r="M756" s="10">
        <f t="shared" si="12"/>
        <v>790.80000000000007</v>
      </c>
    </row>
    <row r="757" spans="1:13" ht="13.15" customHeight="1" x14ac:dyDescent="0.25">
      <c r="A757" s="16"/>
      <c r="B757" s="22" t="s">
        <v>1</v>
      </c>
      <c r="C757" s="34" t="s">
        <v>1009</v>
      </c>
      <c r="D757" s="34"/>
      <c r="E757" s="23" t="s">
        <v>114</v>
      </c>
      <c r="F757" s="23" t="s">
        <v>4</v>
      </c>
      <c r="G757" s="23" t="s">
        <v>1010</v>
      </c>
      <c r="H757" s="24">
        <v>8</v>
      </c>
      <c r="I757" s="23" t="s">
        <v>1014</v>
      </c>
      <c r="J757" s="9">
        <v>12</v>
      </c>
      <c r="K757" s="10">
        <v>29.9</v>
      </c>
      <c r="L757" s="10">
        <v>65.900000000000006</v>
      </c>
      <c r="M757" s="10">
        <f t="shared" si="12"/>
        <v>790.80000000000007</v>
      </c>
    </row>
    <row r="758" spans="1:13" ht="100.5" customHeight="1" x14ac:dyDescent="0.25">
      <c r="A758" s="17"/>
      <c r="B758" s="19" t="s">
        <v>1</v>
      </c>
      <c r="C758" s="35" t="s">
        <v>1015</v>
      </c>
      <c r="D758" s="35"/>
      <c r="E758" s="20" t="s">
        <v>217</v>
      </c>
      <c r="F758" s="20" t="s">
        <v>13</v>
      </c>
      <c r="G758" s="20" t="s">
        <v>1016</v>
      </c>
      <c r="H758" s="20" t="s">
        <v>125</v>
      </c>
      <c r="I758" s="20" t="s">
        <v>1017</v>
      </c>
      <c r="J758" s="9">
        <v>3</v>
      </c>
      <c r="K758" s="10">
        <v>20</v>
      </c>
      <c r="L758" s="10">
        <v>43.9</v>
      </c>
      <c r="M758" s="10">
        <f t="shared" si="12"/>
        <v>131.69999999999999</v>
      </c>
    </row>
    <row r="759" spans="1:13" ht="13.15" customHeight="1" x14ac:dyDescent="0.25">
      <c r="A759" s="16"/>
      <c r="B759" s="22" t="s">
        <v>1</v>
      </c>
      <c r="C759" s="34" t="s">
        <v>1015</v>
      </c>
      <c r="D759" s="34"/>
      <c r="E759" s="23" t="s">
        <v>217</v>
      </c>
      <c r="F759" s="23" t="s">
        <v>13</v>
      </c>
      <c r="G759" s="23" t="s">
        <v>1016</v>
      </c>
      <c r="H759" s="23" t="s">
        <v>127</v>
      </c>
      <c r="I759" s="23" t="s">
        <v>1018</v>
      </c>
      <c r="J759" s="9">
        <v>6</v>
      </c>
      <c r="K759" s="10">
        <v>20</v>
      </c>
      <c r="L759" s="10">
        <v>43.9</v>
      </c>
      <c r="M759" s="10">
        <f t="shared" si="12"/>
        <v>263.39999999999998</v>
      </c>
    </row>
    <row r="760" spans="1:13" ht="13.15" customHeight="1" x14ac:dyDescent="0.25">
      <c r="A760" s="16"/>
      <c r="B760" s="22" t="s">
        <v>1</v>
      </c>
      <c r="C760" s="34" t="s">
        <v>1015</v>
      </c>
      <c r="D760" s="34"/>
      <c r="E760" s="23" t="s">
        <v>217</v>
      </c>
      <c r="F760" s="23" t="s">
        <v>13</v>
      </c>
      <c r="G760" s="23" t="s">
        <v>1016</v>
      </c>
      <c r="H760" s="23" t="s">
        <v>129</v>
      </c>
      <c r="I760" s="23" t="s">
        <v>1019</v>
      </c>
      <c r="J760" s="9">
        <v>1</v>
      </c>
      <c r="K760" s="10">
        <v>20</v>
      </c>
      <c r="L760" s="10">
        <v>43.9</v>
      </c>
      <c r="M760" s="10">
        <f t="shared" si="12"/>
        <v>43.9</v>
      </c>
    </row>
    <row r="761" spans="1:13" ht="13.15" customHeight="1" x14ac:dyDescent="0.25">
      <c r="A761" s="16"/>
      <c r="B761" s="22" t="s">
        <v>1</v>
      </c>
      <c r="C761" s="34" t="s">
        <v>1015</v>
      </c>
      <c r="D761" s="34"/>
      <c r="E761" s="23" t="s">
        <v>217</v>
      </c>
      <c r="F761" s="23" t="s">
        <v>13</v>
      </c>
      <c r="G761" s="23" t="s">
        <v>1016</v>
      </c>
      <c r="H761" s="23" t="s">
        <v>131</v>
      </c>
      <c r="I761" s="23" t="s">
        <v>1020</v>
      </c>
      <c r="J761" s="9">
        <v>1</v>
      </c>
      <c r="K761" s="10">
        <v>20</v>
      </c>
      <c r="L761" s="10">
        <v>43.9</v>
      </c>
      <c r="M761" s="10">
        <f t="shared" si="12"/>
        <v>43.9</v>
      </c>
    </row>
    <row r="762" spans="1:13" ht="13.15" customHeight="1" x14ac:dyDescent="0.25">
      <c r="A762" s="16"/>
      <c r="B762" s="22" t="s">
        <v>1</v>
      </c>
      <c r="C762" s="34" t="s">
        <v>1015</v>
      </c>
      <c r="D762" s="34"/>
      <c r="E762" s="23" t="s">
        <v>217</v>
      </c>
      <c r="F762" s="23" t="s">
        <v>13</v>
      </c>
      <c r="G762" s="23" t="s">
        <v>1016</v>
      </c>
      <c r="H762" s="23" t="s">
        <v>133</v>
      </c>
      <c r="I762" s="23" t="s">
        <v>1021</v>
      </c>
      <c r="J762" s="9">
        <v>1</v>
      </c>
      <c r="K762" s="10">
        <v>20</v>
      </c>
      <c r="L762" s="10">
        <v>43.9</v>
      </c>
      <c r="M762" s="10">
        <f t="shared" si="12"/>
        <v>43.9</v>
      </c>
    </row>
    <row r="763" spans="1:13" ht="13.15" customHeight="1" x14ac:dyDescent="0.25">
      <c r="A763" s="16"/>
      <c r="B763" s="22" t="s">
        <v>1</v>
      </c>
      <c r="C763" s="34" t="s">
        <v>1015</v>
      </c>
      <c r="D763" s="34"/>
      <c r="E763" s="23" t="s">
        <v>217</v>
      </c>
      <c r="F763" s="23" t="s">
        <v>13</v>
      </c>
      <c r="G763" s="23" t="s">
        <v>1016</v>
      </c>
      <c r="H763" s="23" t="s">
        <v>135</v>
      </c>
      <c r="I763" s="23" t="s">
        <v>1022</v>
      </c>
      <c r="J763" s="9">
        <v>1</v>
      </c>
      <c r="K763" s="10">
        <v>20</v>
      </c>
      <c r="L763" s="10">
        <v>43.9</v>
      </c>
      <c r="M763" s="10">
        <f t="shared" si="12"/>
        <v>43.9</v>
      </c>
    </row>
    <row r="764" spans="1:13" ht="13.15" customHeight="1" x14ac:dyDescent="0.25">
      <c r="A764" s="16"/>
      <c r="B764" s="22" t="s">
        <v>1</v>
      </c>
      <c r="C764" s="34" t="s">
        <v>1015</v>
      </c>
      <c r="D764" s="34"/>
      <c r="E764" s="23" t="s">
        <v>217</v>
      </c>
      <c r="F764" s="23" t="s">
        <v>13</v>
      </c>
      <c r="G764" s="23" t="s">
        <v>1016</v>
      </c>
      <c r="H764" s="23" t="s">
        <v>137</v>
      </c>
      <c r="I764" s="23" t="s">
        <v>1023</v>
      </c>
      <c r="J764" s="9">
        <v>1</v>
      </c>
      <c r="K764" s="10">
        <v>20</v>
      </c>
      <c r="L764" s="10">
        <v>43.9</v>
      </c>
      <c r="M764" s="10">
        <f t="shared" si="12"/>
        <v>43.9</v>
      </c>
    </row>
    <row r="765" spans="1:13" ht="100.5" customHeight="1" x14ac:dyDescent="0.25">
      <c r="A765" s="17"/>
      <c r="B765" s="19" t="s">
        <v>1</v>
      </c>
      <c r="C765" s="35" t="s">
        <v>1024</v>
      </c>
      <c r="D765" s="35"/>
      <c r="E765" s="20" t="s">
        <v>217</v>
      </c>
      <c r="F765" s="20" t="s">
        <v>13</v>
      </c>
      <c r="G765" s="20" t="s">
        <v>1025</v>
      </c>
      <c r="H765" s="20" t="s">
        <v>125</v>
      </c>
      <c r="I765" s="20" t="s">
        <v>1026</v>
      </c>
      <c r="J765" s="9">
        <v>4</v>
      </c>
      <c r="K765" s="10">
        <v>25</v>
      </c>
      <c r="L765" s="10">
        <v>54.9</v>
      </c>
      <c r="M765" s="10">
        <f t="shared" si="12"/>
        <v>219.6</v>
      </c>
    </row>
    <row r="766" spans="1:13" ht="13.15" customHeight="1" x14ac:dyDescent="0.25">
      <c r="A766" s="16"/>
      <c r="B766" s="22" t="s">
        <v>1</v>
      </c>
      <c r="C766" s="34" t="s">
        <v>1024</v>
      </c>
      <c r="D766" s="34"/>
      <c r="E766" s="23" t="s">
        <v>217</v>
      </c>
      <c r="F766" s="23" t="s">
        <v>13</v>
      </c>
      <c r="G766" s="23" t="s">
        <v>1025</v>
      </c>
      <c r="H766" s="23" t="s">
        <v>127</v>
      </c>
      <c r="I766" s="23" t="s">
        <v>1027</v>
      </c>
      <c r="J766" s="9">
        <v>6</v>
      </c>
      <c r="K766" s="10">
        <v>25</v>
      </c>
      <c r="L766" s="10">
        <v>54.9</v>
      </c>
      <c r="M766" s="10">
        <f t="shared" si="12"/>
        <v>329.4</v>
      </c>
    </row>
    <row r="767" spans="1:13" ht="100.5" customHeight="1" x14ac:dyDescent="0.25">
      <c r="A767" s="17"/>
      <c r="B767" s="19" t="s">
        <v>1</v>
      </c>
      <c r="C767" s="35" t="s">
        <v>1028</v>
      </c>
      <c r="D767" s="35"/>
      <c r="E767" s="20" t="s">
        <v>176</v>
      </c>
      <c r="F767" s="20" t="s">
        <v>13</v>
      </c>
      <c r="G767" s="20" t="s">
        <v>1029</v>
      </c>
      <c r="H767" s="20" t="s">
        <v>125</v>
      </c>
      <c r="I767" s="20" t="s">
        <v>1030</v>
      </c>
      <c r="J767" s="9">
        <v>2</v>
      </c>
      <c r="K767" s="10">
        <v>20</v>
      </c>
      <c r="L767" s="10">
        <v>43.9</v>
      </c>
      <c r="M767" s="10">
        <f t="shared" si="12"/>
        <v>87.8</v>
      </c>
    </row>
    <row r="768" spans="1:13" ht="13.15" customHeight="1" x14ac:dyDescent="0.25">
      <c r="A768" s="16"/>
      <c r="B768" s="22" t="s">
        <v>1</v>
      </c>
      <c r="C768" s="34" t="s">
        <v>1028</v>
      </c>
      <c r="D768" s="34"/>
      <c r="E768" s="23" t="s">
        <v>176</v>
      </c>
      <c r="F768" s="23" t="s">
        <v>13</v>
      </c>
      <c r="G768" s="23" t="s">
        <v>1029</v>
      </c>
      <c r="H768" s="23" t="s">
        <v>127</v>
      </c>
      <c r="I768" s="23" t="s">
        <v>1031</v>
      </c>
      <c r="J768" s="9">
        <v>2</v>
      </c>
      <c r="K768" s="10">
        <v>20</v>
      </c>
      <c r="L768" s="10">
        <v>43.9</v>
      </c>
      <c r="M768" s="10">
        <f t="shared" si="12"/>
        <v>87.8</v>
      </c>
    </row>
    <row r="769" spans="1:13" ht="100.5" customHeight="1" x14ac:dyDescent="0.25">
      <c r="A769" s="17"/>
      <c r="B769" s="19" t="s">
        <v>1</v>
      </c>
      <c r="C769" s="35" t="s">
        <v>1032</v>
      </c>
      <c r="D769" s="35"/>
      <c r="E769" s="20" t="s">
        <v>1033</v>
      </c>
      <c r="F769" s="20" t="s">
        <v>4</v>
      </c>
      <c r="G769" s="20" t="s">
        <v>1034</v>
      </c>
      <c r="H769" s="21">
        <v>4</v>
      </c>
      <c r="I769" s="20" t="s">
        <v>1035</v>
      </c>
      <c r="J769" s="9">
        <v>1</v>
      </c>
      <c r="K769" s="10">
        <v>31.9</v>
      </c>
      <c r="L769" s="10">
        <v>69.900000000000006</v>
      </c>
      <c r="M769" s="10">
        <f t="shared" si="12"/>
        <v>69.900000000000006</v>
      </c>
    </row>
    <row r="770" spans="1:13" ht="13.15" customHeight="1" x14ac:dyDescent="0.25">
      <c r="A770" s="16"/>
      <c r="B770" s="22" t="s">
        <v>1</v>
      </c>
      <c r="C770" s="34" t="s">
        <v>1032</v>
      </c>
      <c r="D770" s="34"/>
      <c r="E770" s="23" t="s">
        <v>1033</v>
      </c>
      <c r="F770" s="23" t="s">
        <v>4</v>
      </c>
      <c r="G770" s="23" t="s">
        <v>1034</v>
      </c>
      <c r="H770" s="24">
        <v>6</v>
      </c>
      <c r="I770" s="23" t="s">
        <v>1036</v>
      </c>
      <c r="J770" s="9">
        <v>1</v>
      </c>
      <c r="K770" s="10">
        <v>31.9</v>
      </c>
      <c r="L770" s="10">
        <v>69.900000000000006</v>
      </c>
      <c r="M770" s="10">
        <f t="shared" si="12"/>
        <v>69.900000000000006</v>
      </c>
    </row>
    <row r="771" spans="1:13" ht="13.15" customHeight="1" x14ac:dyDescent="0.25">
      <c r="A771" s="16"/>
      <c r="B771" s="22" t="s">
        <v>1</v>
      </c>
      <c r="C771" s="34" t="s">
        <v>1032</v>
      </c>
      <c r="D771" s="34"/>
      <c r="E771" s="23" t="s">
        <v>1033</v>
      </c>
      <c r="F771" s="23" t="s">
        <v>4</v>
      </c>
      <c r="G771" s="23" t="s">
        <v>1034</v>
      </c>
      <c r="H771" s="24">
        <v>8</v>
      </c>
      <c r="I771" s="23" t="s">
        <v>1037</v>
      </c>
      <c r="J771" s="9">
        <v>3</v>
      </c>
      <c r="K771" s="10">
        <v>31.9</v>
      </c>
      <c r="L771" s="10">
        <v>69.900000000000006</v>
      </c>
      <c r="M771" s="10">
        <f t="shared" si="12"/>
        <v>209.70000000000002</v>
      </c>
    </row>
    <row r="772" spans="1:13" ht="13.15" customHeight="1" x14ac:dyDescent="0.25">
      <c r="A772" s="16"/>
      <c r="B772" s="22" t="s">
        <v>1</v>
      </c>
      <c r="C772" s="34" t="s">
        <v>1032</v>
      </c>
      <c r="D772" s="34"/>
      <c r="E772" s="23" t="s">
        <v>1033</v>
      </c>
      <c r="F772" s="23" t="s">
        <v>4</v>
      </c>
      <c r="G772" s="23" t="s">
        <v>1034</v>
      </c>
      <c r="H772" s="24">
        <v>9</v>
      </c>
      <c r="I772" s="23" t="s">
        <v>1038</v>
      </c>
      <c r="J772" s="9">
        <v>3</v>
      </c>
      <c r="K772" s="10">
        <v>31.9</v>
      </c>
      <c r="L772" s="10">
        <v>69.900000000000006</v>
      </c>
      <c r="M772" s="10">
        <f t="shared" si="12"/>
        <v>209.70000000000002</v>
      </c>
    </row>
    <row r="773" spans="1:13" ht="13.15" customHeight="1" x14ac:dyDescent="0.25">
      <c r="A773" s="16"/>
      <c r="B773" s="22" t="s">
        <v>1</v>
      </c>
      <c r="C773" s="34" t="s">
        <v>1032</v>
      </c>
      <c r="D773" s="34"/>
      <c r="E773" s="23" t="s">
        <v>1033</v>
      </c>
      <c r="F773" s="23" t="s">
        <v>4</v>
      </c>
      <c r="G773" s="23" t="s">
        <v>1034</v>
      </c>
      <c r="H773" s="24">
        <v>10</v>
      </c>
      <c r="I773" s="23" t="s">
        <v>1039</v>
      </c>
      <c r="J773" s="9">
        <v>1</v>
      </c>
      <c r="K773" s="10">
        <v>31.9</v>
      </c>
      <c r="L773" s="10">
        <v>69.900000000000006</v>
      </c>
      <c r="M773" s="10">
        <f t="shared" si="12"/>
        <v>69.900000000000006</v>
      </c>
    </row>
    <row r="774" spans="1:13" ht="13.15" customHeight="1" x14ac:dyDescent="0.25">
      <c r="A774" s="16"/>
      <c r="B774" s="22" t="s">
        <v>1</v>
      </c>
      <c r="C774" s="34" t="s">
        <v>1032</v>
      </c>
      <c r="D774" s="34"/>
      <c r="E774" s="23" t="s">
        <v>1033</v>
      </c>
      <c r="F774" s="23" t="s">
        <v>4</v>
      </c>
      <c r="G774" s="23" t="s">
        <v>1034</v>
      </c>
      <c r="H774" s="24">
        <v>11</v>
      </c>
      <c r="I774" s="23" t="s">
        <v>1040</v>
      </c>
      <c r="J774" s="9">
        <v>1</v>
      </c>
      <c r="K774" s="10">
        <v>31.9</v>
      </c>
      <c r="L774" s="10">
        <v>69.900000000000006</v>
      </c>
      <c r="M774" s="10">
        <f t="shared" si="12"/>
        <v>69.900000000000006</v>
      </c>
    </row>
    <row r="775" spans="1:13" ht="100.5" customHeight="1" x14ac:dyDescent="0.25">
      <c r="A775" s="17"/>
      <c r="B775" s="19" t="s">
        <v>1</v>
      </c>
      <c r="C775" s="35" t="s">
        <v>1041</v>
      </c>
      <c r="D775" s="35"/>
      <c r="E775" s="20" t="s">
        <v>114</v>
      </c>
      <c r="F775" s="20" t="s">
        <v>13</v>
      </c>
      <c r="G775" s="20" t="s">
        <v>1042</v>
      </c>
      <c r="H775" s="20" t="s">
        <v>125</v>
      </c>
      <c r="I775" s="20" t="s">
        <v>1043</v>
      </c>
      <c r="J775" s="9">
        <v>4</v>
      </c>
      <c r="K775" s="10">
        <v>20</v>
      </c>
      <c r="L775" s="10">
        <v>43.9</v>
      </c>
      <c r="M775" s="10">
        <f t="shared" si="12"/>
        <v>175.6</v>
      </c>
    </row>
    <row r="776" spans="1:13" ht="13.15" customHeight="1" x14ac:dyDescent="0.25">
      <c r="A776" s="16"/>
      <c r="B776" s="22" t="s">
        <v>1</v>
      </c>
      <c r="C776" s="34" t="s">
        <v>1041</v>
      </c>
      <c r="D776" s="34"/>
      <c r="E776" s="23" t="s">
        <v>114</v>
      </c>
      <c r="F776" s="23" t="s">
        <v>13</v>
      </c>
      <c r="G776" s="23" t="s">
        <v>1042</v>
      </c>
      <c r="H776" s="23" t="s">
        <v>127</v>
      </c>
      <c r="I776" s="23" t="s">
        <v>1044</v>
      </c>
      <c r="J776" s="9">
        <v>5</v>
      </c>
      <c r="K776" s="10">
        <v>20</v>
      </c>
      <c r="L776" s="10">
        <v>43.9</v>
      </c>
      <c r="M776" s="10">
        <f t="shared" si="12"/>
        <v>219.5</v>
      </c>
    </row>
    <row r="777" spans="1:13" ht="13.15" customHeight="1" x14ac:dyDescent="0.25">
      <c r="A777" s="16"/>
      <c r="B777" s="22" t="s">
        <v>1</v>
      </c>
      <c r="C777" s="34" t="s">
        <v>1041</v>
      </c>
      <c r="D777" s="34"/>
      <c r="E777" s="23" t="s">
        <v>114</v>
      </c>
      <c r="F777" s="23" t="s">
        <v>13</v>
      </c>
      <c r="G777" s="23" t="s">
        <v>1042</v>
      </c>
      <c r="H777" s="23" t="s">
        <v>129</v>
      </c>
      <c r="I777" s="23" t="s">
        <v>1045</v>
      </c>
      <c r="J777" s="9">
        <v>6</v>
      </c>
      <c r="K777" s="10">
        <v>20</v>
      </c>
      <c r="L777" s="10">
        <v>43.9</v>
      </c>
      <c r="M777" s="10">
        <f t="shared" si="12"/>
        <v>263.39999999999998</v>
      </c>
    </row>
    <row r="778" spans="1:13" ht="13.15" customHeight="1" x14ac:dyDescent="0.25">
      <c r="A778" s="16"/>
      <c r="B778" s="22" t="s">
        <v>1</v>
      </c>
      <c r="C778" s="34" t="s">
        <v>1041</v>
      </c>
      <c r="D778" s="34"/>
      <c r="E778" s="23" t="s">
        <v>114</v>
      </c>
      <c r="F778" s="23" t="s">
        <v>13</v>
      </c>
      <c r="G778" s="23" t="s">
        <v>1042</v>
      </c>
      <c r="H778" s="23" t="s">
        <v>131</v>
      </c>
      <c r="I778" s="23" t="s">
        <v>1046</v>
      </c>
      <c r="J778" s="9">
        <v>7</v>
      </c>
      <c r="K778" s="10">
        <v>20</v>
      </c>
      <c r="L778" s="10">
        <v>43.9</v>
      </c>
      <c r="M778" s="10">
        <f t="shared" si="12"/>
        <v>307.3</v>
      </c>
    </row>
    <row r="779" spans="1:13" ht="13.15" customHeight="1" x14ac:dyDescent="0.25">
      <c r="A779" s="16"/>
      <c r="B779" s="22" t="s">
        <v>1</v>
      </c>
      <c r="C779" s="34" t="s">
        <v>1041</v>
      </c>
      <c r="D779" s="34"/>
      <c r="E779" s="23" t="s">
        <v>114</v>
      </c>
      <c r="F779" s="23" t="s">
        <v>13</v>
      </c>
      <c r="G779" s="23" t="s">
        <v>1042</v>
      </c>
      <c r="H779" s="23" t="s">
        <v>133</v>
      </c>
      <c r="I779" s="23" t="s">
        <v>1047</v>
      </c>
      <c r="J779" s="9">
        <v>8</v>
      </c>
      <c r="K779" s="10">
        <v>20</v>
      </c>
      <c r="L779" s="10">
        <v>43.9</v>
      </c>
      <c r="M779" s="10">
        <f t="shared" si="12"/>
        <v>351.2</v>
      </c>
    </row>
    <row r="780" spans="1:13" ht="13.15" customHeight="1" x14ac:dyDescent="0.25">
      <c r="A780" s="16"/>
      <c r="B780" s="22" t="s">
        <v>1</v>
      </c>
      <c r="C780" s="34" t="s">
        <v>1041</v>
      </c>
      <c r="D780" s="34"/>
      <c r="E780" s="23" t="s">
        <v>114</v>
      </c>
      <c r="F780" s="23" t="s">
        <v>13</v>
      </c>
      <c r="G780" s="23" t="s">
        <v>1042</v>
      </c>
      <c r="H780" s="23" t="s">
        <v>135</v>
      </c>
      <c r="I780" s="23" t="s">
        <v>1048</v>
      </c>
      <c r="J780" s="9">
        <v>11</v>
      </c>
      <c r="K780" s="10">
        <v>20</v>
      </c>
      <c r="L780" s="10">
        <v>43.9</v>
      </c>
      <c r="M780" s="10">
        <f t="shared" si="12"/>
        <v>482.9</v>
      </c>
    </row>
    <row r="781" spans="1:13" ht="13.15" customHeight="1" x14ac:dyDescent="0.25">
      <c r="A781" s="16"/>
      <c r="B781" s="22" t="s">
        <v>1</v>
      </c>
      <c r="C781" s="34" t="s">
        <v>1041</v>
      </c>
      <c r="D781" s="34"/>
      <c r="E781" s="23" t="s">
        <v>114</v>
      </c>
      <c r="F781" s="23" t="s">
        <v>13</v>
      </c>
      <c r="G781" s="23" t="s">
        <v>1042</v>
      </c>
      <c r="H781" s="23" t="s">
        <v>137</v>
      </c>
      <c r="I781" s="23" t="s">
        <v>1049</v>
      </c>
      <c r="J781" s="9">
        <v>7</v>
      </c>
      <c r="K781" s="10">
        <v>20</v>
      </c>
      <c r="L781" s="10">
        <v>43.9</v>
      </c>
      <c r="M781" s="10">
        <f t="shared" si="12"/>
        <v>307.3</v>
      </c>
    </row>
    <row r="782" spans="1:13" ht="100.5" customHeight="1" x14ac:dyDescent="0.25">
      <c r="A782" s="17"/>
      <c r="B782" s="19" t="s">
        <v>1</v>
      </c>
      <c r="C782" s="35" t="s">
        <v>1050</v>
      </c>
      <c r="D782" s="35"/>
      <c r="E782" s="20" t="s">
        <v>114</v>
      </c>
      <c r="F782" s="20" t="s">
        <v>4</v>
      </c>
      <c r="G782" s="20" t="s">
        <v>1051</v>
      </c>
      <c r="H782" s="21">
        <v>4</v>
      </c>
      <c r="I782" s="20" t="s">
        <v>1052</v>
      </c>
      <c r="J782" s="9">
        <v>1</v>
      </c>
      <c r="K782" s="10">
        <v>27.3</v>
      </c>
      <c r="L782" s="10">
        <v>59.9</v>
      </c>
      <c r="M782" s="10">
        <f t="shared" si="12"/>
        <v>59.9</v>
      </c>
    </row>
    <row r="783" spans="1:13" ht="13.15" customHeight="1" x14ac:dyDescent="0.25">
      <c r="A783" s="16"/>
      <c r="B783" s="22" t="s">
        <v>1</v>
      </c>
      <c r="C783" s="34" t="s">
        <v>1050</v>
      </c>
      <c r="D783" s="34"/>
      <c r="E783" s="23" t="s">
        <v>114</v>
      </c>
      <c r="F783" s="23" t="s">
        <v>4</v>
      </c>
      <c r="G783" s="23" t="s">
        <v>1051</v>
      </c>
      <c r="H783" s="24">
        <v>5</v>
      </c>
      <c r="I783" s="23" t="s">
        <v>1053</v>
      </c>
      <c r="J783" s="9">
        <v>1</v>
      </c>
      <c r="K783" s="10">
        <v>27.3</v>
      </c>
      <c r="L783" s="10">
        <v>59.9</v>
      </c>
      <c r="M783" s="10">
        <f t="shared" si="12"/>
        <v>59.9</v>
      </c>
    </row>
    <row r="784" spans="1:13" ht="13.15" customHeight="1" x14ac:dyDescent="0.25">
      <c r="A784" s="16"/>
      <c r="B784" s="22" t="s">
        <v>1</v>
      </c>
      <c r="C784" s="34" t="s">
        <v>1050</v>
      </c>
      <c r="D784" s="34"/>
      <c r="E784" s="23" t="s">
        <v>114</v>
      </c>
      <c r="F784" s="23" t="s">
        <v>4</v>
      </c>
      <c r="G784" s="23" t="s">
        <v>1051</v>
      </c>
      <c r="H784" s="24">
        <v>7</v>
      </c>
      <c r="I784" s="23" t="s">
        <v>1054</v>
      </c>
      <c r="J784" s="9">
        <v>2</v>
      </c>
      <c r="K784" s="10">
        <v>27.3</v>
      </c>
      <c r="L784" s="10">
        <v>59.9</v>
      </c>
      <c r="M784" s="10">
        <f t="shared" si="12"/>
        <v>119.8</v>
      </c>
    </row>
    <row r="785" spans="1:13" ht="13.15" customHeight="1" x14ac:dyDescent="0.25">
      <c r="A785" s="16"/>
      <c r="B785" s="22" t="s">
        <v>1</v>
      </c>
      <c r="C785" s="34" t="s">
        <v>1050</v>
      </c>
      <c r="D785" s="34"/>
      <c r="E785" s="23" t="s">
        <v>114</v>
      </c>
      <c r="F785" s="23" t="s">
        <v>4</v>
      </c>
      <c r="G785" s="23" t="s">
        <v>1051</v>
      </c>
      <c r="H785" s="24">
        <v>8</v>
      </c>
      <c r="I785" s="23" t="s">
        <v>1055</v>
      </c>
      <c r="J785" s="9">
        <v>3</v>
      </c>
      <c r="K785" s="10">
        <v>27.3</v>
      </c>
      <c r="L785" s="10">
        <v>59.9</v>
      </c>
      <c r="M785" s="10">
        <f t="shared" si="12"/>
        <v>179.7</v>
      </c>
    </row>
    <row r="786" spans="1:13" ht="13.15" customHeight="1" x14ac:dyDescent="0.25">
      <c r="A786" s="16"/>
      <c r="B786" s="22" t="s">
        <v>1</v>
      </c>
      <c r="C786" s="34" t="s">
        <v>1050</v>
      </c>
      <c r="D786" s="34"/>
      <c r="E786" s="23" t="s">
        <v>114</v>
      </c>
      <c r="F786" s="23" t="s">
        <v>4</v>
      </c>
      <c r="G786" s="23" t="s">
        <v>1051</v>
      </c>
      <c r="H786" s="24">
        <v>9</v>
      </c>
      <c r="I786" s="23" t="s">
        <v>1056</v>
      </c>
      <c r="J786" s="9">
        <v>3</v>
      </c>
      <c r="K786" s="10">
        <v>27.3</v>
      </c>
      <c r="L786" s="10">
        <v>59.9</v>
      </c>
      <c r="M786" s="10">
        <f t="shared" si="12"/>
        <v>179.7</v>
      </c>
    </row>
    <row r="787" spans="1:13" ht="13.15" customHeight="1" x14ac:dyDescent="0.25">
      <c r="A787" s="16"/>
      <c r="B787" s="22" t="s">
        <v>1</v>
      </c>
      <c r="C787" s="34" t="s">
        <v>1050</v>
      </c>
      <c r="D787" s="34"/>
      <c r="E787" s="23" t="s">
        <v>114</v>
      </c>
      <c r="F787" s="23" t="s">
        <v>4</v>
      </c>
      <c r="G787" s="23" t="s">
        <v>1051</v>
      </c>
      <c r="H787" s="24">
        <v>10</v>
      </c>
      <c r="I787" s="23" t="s">
        <v>1057</v>
      </c>
      <c r="J787" s="9">
        <v>2</v>
      </c>
      <c r="K787" s="10">
        <v>27.3</v>
      </c>
      <c r="L787" s="10">
        <v>59.9</v>
      </c>
      <c r="M787" s="10">
        <f t="shared" si="12"/>
        <v>119.8</v>
      </c>
    </row>
    <row r="788" spans="1:13" ht="13.15" customHeight="1" x14ac:dyDescent="0.25">
      <c r="A788" s="16"/>
      <c r="B788" s="22" t="s">
        <v>1</v>
      </c>
      <c r="C788" s="34" t="s">
        <v>1050</v>
      </c>
      <c r="D788" s="34"/>
      <c r="E788" s="23" t="s">
        <v>114</v>
      </c>
      <c r="F788" s="23" t="s">
        <v>4</v>
      </c>
      <c r="G788" s="23" t="s">
        <v>1051</v>
      </c>
      <c r="H788" s="24">
        <v>11</v>
      </c>
      <c r="I788" s="23" t="s">
        <v>1058</v>
      </c>
      <c r="J788" s="9">
        <v>1</v>
      </c>
      <c r="K788" s="10">
        <v>27.3</v>
      </c>
      <c r="L788" s="10">
        <v>59.9</v>
      </c>
      <c r="M788" s="10">
        <f t="shared" si="12"/>
        <v>59.9</v>
      </c>
    </row>
    <row r="789" spans="1:13" ht="13.15" customHeight="1" x14ac:dyDescent="0.25">
      <c r="A789" s="16"/>
      <c r="B789" s="22" t="s">
        <v>1</v>
      </c>
      <c r="C789" s="34" t="s">
        <v>1050</v>
      </c>
      <c r="D789" s="34"/>
      <c r="E789" s="23" t="s">
        <v>114</v>
      </c>
      <c r="F789" s="23" t="s">
        <v>4</v>
      </c>
      <c r="G789" s="23" t="s">
        <v>1051</v>
      </c>
      <c r="H789" s="24">
        <v>12</v>
      </c>
      <c r="I789" s="23" t="s">
        <v>1059</v>
      </c>
      <c r="J789" s="9">
        <v>1</v>
      </c>
      <c r="K789" s="10">
        <v>27.3</v>
      </c>
      <c r="L789" s="10">
        <v>59.9</v>
      </c>
      <c r="M789" s="10">
        <f t="shared" si="12"/>
        <v>59.9</v>
      </c>
    </row>
    <row r="790" spans="1:13" ht="100.5" customHeight="1" x14ac:dyDescent="0.25">
      <c r="A790" s="17"/>
      <c r="B790" s="19" t="s">
        <v>1</v>
      </c>
      <c r="C790" s="35" t="s">
        <v>1060</v>
      </c>
      <c r="D790" s="35"/>
      <c r="E790" s="20" t="s">
        <v>413</v>
      </c>
      <c r="F790" s="20" t="s">
        <v>4</v>
      </c>
      <c r="G790" s="20" t="s">
        <v>1061</v>
      </c>
      <c r="H790" s="21">
        <v>4</v>
      </c>
      <c r="I790" s="20" t="s">
        <v>1062</v>
      </c>
      <c r="J790" s="9">
        <v>3</v>
      </c>
      <c r="K790" s="10">
        <v>59</v>
      </c>
      <c r="L790" s="10">
        <v>129.9</v>
      </c>
      <c r="M790" s="10">
        <f t="shared" si="12"/>
        <v>389.70000000000005</v>
      </c>
    </row>
    <row r="791" spans="1:13" ht="13.15" customHeight="1" x14ac:dyDescent="0.25">
      <c r="A791" s="16"/>
      <c r="B791" s="22" t="s">
        <v>1</v>
      </c>
      <c r="C791" s="34" t="s">
        <v>1060</v>
      </c>
      <c r="D791" s="34"/>
      <c r="E791" s="23" t="s">
        <v>413</v>
      </c>
      <c r="F791" s="23" t="s">
        <v>4</v>
      </c>
      <c r="G791" s="23" t="s">
        <v>1061</v>
      </c>
      <c r="H791" s="24">
        <v>5</v>
      </c>
      <c r="I791" s="23" t="s">
        <v>1063</v>
      </c>
      <c r="J791" s="9">
        <v>7</v>
      </c>
      <c r="K791" s="10">
        <v>59</v>
      </c>
      <c r="L791" s="10">
        <v>129.9</v>
      </c>
      <c r="M791" s="10">
        <f t="shared" si="12"/>
        <v>909.30000000000007</v>
      </c>
    </row>
    <row r="792" spans="1:13" ht="13.15" customHeight="1" x14ac:dyDescent="0.25">
      <c r="A792" s="16"/>
      <c r="B792" s="22" t="s">
        <v>1</v>
      </c>
      <c r="C792" s="34" t="s">
        <v>1060</v>
      </c>
      <c r="D792" s="34"/>
      <c r="E792" s="23" t="s">
        <v>413</v>
      </c>
      <c r="F792" s="23" t="s">
        <v>4</v>
      </c>
      <c r="G792" s="23" t="s">
        <v>1061</v>
      </c>
      <c r="H792" s="24">
        <v>6</v>
      </c>
      <c r="I792" s="23" t="s">
        <v>1064</v>
      </c>
      <c r="J792" s="9">
        <v>8</v>
      </c>
      <c r="K792" s="10">
        <v>59</v>
      </c>
      <c r="L792" s="10">
        <v>129.9</v>
      </c>
      <c r="M792" s="10">
        <f t="shared" si="12"/>
        <v>1039.2</v>
      </c>
    </row>
    <row r="793" spans="1:13" ht="13.15" customHeight="1" x14ac:dyDescent="0.25">
      <c r="A793" s="16"/>
      <c r="B793" s="22" t="s">
        <v>1</v>
      </c>
      <c r="C793" s="34" t="s">
        <v>1060</v>
      </c>
      <c r="D793" s="34"/>
      <c r="E793" s="23" t="s">
        <v>413</v>
      </c>
      <c r="F793" s="23" t="s">
        <v>4</v>
      </c>
      <c r="G793" s="23" t="s">
        <v>1061</v>
      </c>
      <c r="H793" s="24">
        <v>7</v>
      </c>
      <c r="I793" s="23" t="s">
        <v>1065</v>
      </c>
      <c r="J793" s="9">
        <v>5</v>
      </c>
      <c r="K793" s="10">
        <v>59</v>
      </c>
      <c r="L793" s="10">
        <v>129.9</v>
      </c>
      <c r="M793" s="10">
        <f t="shared" si="12"/>
        <v>649.5</v>
      </c>
    </row>
    <row r="794" spans="1:13" ht="13.15" customHeight="1" x14ac:dyDescent="0.25">
      <c r="A794" s="16"/>
      <c r="B794" s="22" t="s">
        <v>1</v>
      </c>
      <c r="C794" s="34" t="s">
        <v>1060</v>
      </c>
      <c r="D794" s="34"/>
      <c r="E794" s="23" t="s">
        <v>413</v>
      </c>
      <c r="F794" s="23" t="s">
        <v>4</v>
      </c>
      <c r="G794" s="23" t="s">
        <v>1061</v>
      </c>
      <c r="H794" s="24">
        <v>8</v>
      </c>
      <c r="I794" s="23" t="s">
        <v>1066</v>
      </c>
      <c r="J794" s="9">
        <v>1</v>
      </c>
      <c r="K794" s="10">
        <v>59</v>
      </c>
      <c r="L794" s="10">
        <v>129.9</v>
      </c>
      <c r="M794" s="10">
        <f t="shared" si="12"/>
        <v>129.9</v>
      </c>
    </row>
    <row r="795" spans="1:13" ht="13.15" customHeight="1" x14ac:dyDescent="0.25">
      <c r="A795" s="18"/>
      <c r="B795" s="22" t="s">
        <v>1</v>
      </c>
      <c r="C795" s="34" t="s">
        <v>1060</v>
      </c>
      <c r="D795" s="34"/>
      <c r="E795" s="23" t="s">
        <v>413</v>
      </c>
      <c r="F795" s="23" t="s">
        <v>4</v>
      </c>
      <c r="G795" s="23" t="s">
        <v>1061</v>
      </c>
      <c r="H795" s="24">
        <v>9</v>
      </c>
      <c r="I795" s="23" t="s">
        <v>1067</v>
      </c>
      <c r="J795" s="9">
        <v>1</v>
      </c>
      <c r="K795" s="10">
        <v>59</v>
      </c>
      <c r="L795" s="10">
        <v>129.9</v>
      </c>
      <c r="M795" s="10">
        <f t="shared" si="12"/>
        <v>129.9</v>
      </c>
    </row>
    <row r="796" spans="1:13" ht="13.15" customHeight="1" x14ac:dyDescent="0.2"/>
    <row r="797" spans="1:13" ht="13.15" customHeight="1" x14ac:dyDescent="0.2"/>
    <row r="798" spans="1:13" ht="14.25" customHeight="1" x14ac:dyDescent="0.2"/>
    <row r="799" spans="1:13" ht="63" customHeight="1" x14ac:dyDescent="0.2"/>
    <row r="800" spans="1:13" ht="22.15" customHeight="1" x14ac:dyDescent="0.2"/>
    <row r="801" ht="14.25" customHeight="1" x14ac:dyDescent="0.2"/>
    <row r="802" ht="68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81.7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93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93" customHeight="1" x14ac:dyDescent="0.2"/>
    <row r="824" ht="14.25" customHeight="1" x14ac:dyDescent="0.2"/>
    <row r="825" ht="14.25" customHeight="1" x14ac:dyDescent="0.2"/>
    <row r="826" ht="14.25" customHeight="1" x14ac:dyDescent="0.2"/>
    <row r="827" ht="83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10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90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76.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67.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0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11.7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93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29.7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93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93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93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93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93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93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93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93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93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93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93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93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  <row r="1007" ht="14.25" customHeight="1" x14ac:dyDescent="0.2"/>
    <row r="1008" ht="14.25" customHeight="1" x14ac:dyDescent="0.2"/>
    <row r="1009" ht="14.25" customHeight="1" x14ac:dyDescent="0.2"/>
    <row r="1010" ht="14.25" customHeight="1" x14ac:dyDescent="0.2"/>
    <row r="1011" ht="93" customHeight="1" x14ac:dyDescent="0.2"/>
    <row r="1012" ht="14.25" customHeight="1" x14ac:dyDescent="0.2"/>
    <row r="1013" ht="14.25" customHeight="1" x14ac:dyDescent="0.2"/>
    <row r="1014" ht="14.25" customHeight="1" x14ac:dyDescent="0.2"/>
    <row r="1015" ht="14.25" customHeight="1" x14ac:dyDescent="0.2"/>
    <row r="1016" ht="14.25" customHeight="1" x14ac:dyDescent="0.2"/>
    <row r="1017" ht="14.25" customHeight="1" x14ac:dyDescent="0.2"/>
    <row r="1018" ht="14.25" customHeight="1" x14ac:dyDescent="0.2"/>
    <row r="1019" ht="93" customHeight="1" x14ac:dyDescent="0.2"/>
    <row r="1020" ht="14.25" customHeight="1" x14ac:dyDescent="0.2"/>
    <row r="1021" ht="14.25" customHeight="1" x14ac:dyDescent="0.2"/>
    <row r="1022" ht="14.25" customHeight="1" x14ac:dyDescent="0.2"/>
    <row r="1023" ht="14.25" customHeight="1" x14ac:dyDescent="0.2"/>
    <row r="1024" ht="14.25" customHeight="1" x14ac:dyDescent="0.2"/>
    <row r="1025" ht="14.25" customHeight="1" x14ac:dyDescent="0.2"/>
    <row r="1026" ht="14.25" customHeight="1" x14ac:dyDescent="0.2"/>
    <row r="1027" ht="14.25" customHeight="1" x14ac:dyDescent="0.2"/>
    <row r="1028" ht="14.25" customHeight="1" x14ac:dyDescent="0.2"/>
    <row r="1029" ht="93" customHeight="1" x14ac:dyDescent="0.2"/>
    <row r="1030" ht="14.25" customHeight="1" x14ac:dyDescent="0.2"/>
    <row r="1031" ht="14.25" customHeight="1" x14ac:dyDescent="0.2"/>
    <row r="1032" ht="14.25" customHeight="1" x14ac:dyDescent="0.2"/>
    <row r="1033" ht="14.25" customHeight="1" x14ac:dyDescent="0.2"/>
    <row r="1034" ht="14.25" customHeight="1" x14ac:dyDescent="0.2"/>
    <row r="1035" ht="14.25" customHeight="1" x14ac:dyDescent="0.2"/>
    <row r="1036" ht="14.25" customHeight="1" x14ac:dyDescent="0.2"/>
    <row r="1037" ht="14.25" customHeight="1" x14ac:dyDescent="0.2"/>
    <row r="1038" ht="93" customHeight="1" x14ac:dyDescent="0.2"/>
    <row r="1039" ht="14.25" customHeight="1" x14ac:dyDescent="0.2"/>
    <row r="1040" ht="14.25" customHeight="1" x14ac:dyDescent="0.2"/>
    <row r="1041" ht="14.25" customHeight="1" x14ac:dyDescent="0.2"/>
    <row r="1042" ht="14.25" customHeight="1" x14ac:dyDescent="0.2"/>
    <row r="1043" ht="93" customHeight="1" x14ac:dyDescent="0.2"/>
    <row r="1044" ht="14.25" customHeight="1" x14ac:dyDescent="0.2"/>
    <row r="1045" ht="14.25" customHeight="1" x14ac:dyDescent="0.2"/>
    <row r="1046" ht="14.25" customHeight="1" x14ac:dyDescent="0.2"/>
    <row r="1047" ht="14.25" customHeight="1" x14ac:dyDescent="0.2"/>
    <row r="1048" ht="14.25" customHeight="1" x14ac:dyDescent="0.2"/>
    <row r="1049" ht="14.25" customHeight="1" x14ac:dyDescent="0.2"/>
    <row r="1050" ht="14.25" customHeight="1" x14ac:dyDescent="0.2"/>
    <row r="1051" ht="14.25" customHeight="1" x14ac:dyDescent="0.2"/>
    <row r="1052" ht="93" customHeight="1" x14ac:dyDescent="0.2"/>
    <row r="1053" ht="14.25" customHeight="1" x14ac:dyDescent="0.2"/>
    <row r="1054" ht="14.25" customHeight="1" x14ac:dyDescent="0.2"/>
    <row r="1055" ht="14.25" customHeight="1" x14ac:dyDescent="0.2"/>
    <row r="1056" ht="14.25" customHeight="1" x14ac:dyDescent="0.2"/>
    <row r="1057" ht="14.25" customHeight="1" x14ac:dyDescent="0.2"/>
    <row r="1058" ht="14.25" customHeight="1" x14ac:dyDescent="0.2"/>
    <row r="1059" ht="14.25" customHeight="1" x14ac:dyDescent="0.2"/>
    <row r="1060" ht="14.25" customHeight="1" x14ac:dyDescent="0.2"/>
    <row r="1061" ht="93" customHeight="1" x14ac:dyDescent="0.2"/>
    <row r="1062" ht="14.25" customHeight="1" x14ac:dyDescent="0.2"/>
    <row r="1063" ht="14.25" customHeight="1" x14ac:dyDescent="0.2"/>
    <row r="1064" ht="14.25" customHeight="1" x14ac:dyDescent="0.2"/>
    <row r="1065" ht="14.25" customHeight="1" x14ac:dyDescent="0.2"/>
    <row r="1066" ht="14.25" customHeight="1" x14ac:dyDescent="0.2"/>
    <row r="1067" ht="93" customHeight="1" x14ac:dyDescent="0.2"/>
    <row r="1068" ht="14.25" customHeight="1" x14ac:dyDescent="0.2"/>
    <row r="1069" ht="14.25" customHeight="1" x14ac:dyDescent="0.2"/>
    <row r="1070" ht="14.25" customHeight="1" x14ac:dyDescent="0.2"/>
    <row r="1071" ht="14.25" customHeight="1" x14ac:dyDescent="0.2"/>
    <row r="1072" ht="14.25" customHeight="1" x14ac:dyDescent="0.2"/>
    <row r="1073" ht="14.25" customHeight="1" x14ac:dyDescent="0.2"/>
    <row r="1074" ht="93" customHeight="1" x14ac:dyDescent="0.2"/>
    <row r="1075" ht="14.25" customHeight="1" x14ac:dyDescent="0.2"/>
    <row r="1076" ht="14.25" customHeight="1" x14ac:dyDescent="0.2"/>
    <row r="1077" ht="14.25" customHeight="1" x14ac:dyDescent="0.2"/>
    <row r="1078" ht="14.25" customHeight="1" x14ac:dyDescent="0.2"/>
    <row r="1079" ht="14.25" customHeight="1" x14ac:dyDescent="0.2"/>
    <row r="1080" ht="14.25" customHeight="1" x14ac:dyDescent="0.2"/>
    <row r="1081" ht="93" customHeight="1" x14ac:dyDescent="0.2"/>
    <row r="1082" ht="14.25" customHeight="1" x14ac:dyDescent="0.2"/>
    <row r="1083" ht="14.25" customHeight="1" x14ac:dyDescent="0.2"/>
    <row r="1084" ht="14.25" customHeight="1" x14ac:dyDescent="0.2"/>
    <row r="1085" ht="93" customHeight="1" x14ac:dyDescent="0.2"/>
    <row r="1086" ht="14.25" customHeight="1" x14ac:dyDescent="0.2"/>
    <row r="1087" ht="14.25" customHeight="1" x14ac:dyDescent="0.2"/>
    <row r="1088" ht="14.25" customHeight="1" x14ac:dyDescent="0.2"/>
    <row r="1089" ht="14.25" customHeight="1" x14ac:dyDescent="0.2"/>
    <row r="1090" ht="93" customHeight="1" x14ac:dyDescent="0.2"/>
    <row r="1091" ht="14.25" customHeight="1" x14ac:dyDescent="0.2"/>
    <row r="1092" ht="14.25" customHeight="1" x14ac:dyDescent="0.2"/>
    <row r="1093" ht="14.25" customHeight="1" x14ac:dyDescent="0.2"/>
    <row r="1094" ht="14.25" customHeight="1" x14ac:dyDescent="0.2"/>
    <row r="1095" ht="93" customHeight="1" x14ac:dyDescent="0.2"/>
    <row r="1096" ht="14.25" customHeight="1" x14ac:dyDescent="0.2"/>
    <row r="1097" ht="14.25" customHeight="1" x14ac:dyDescent="0.2"/>
    <row r="1098" ht="14.25" customHeight="1" x14ac:dyDescent="0.2"/>
    <row r="1099" ht="93" customHeight="1" x14ac:dyDescent="0.2"/>
    <row r="1100" ht="14.25" customHeight="1" x14ac:dyDescent="0.2"/>
    <row r="1101" ht="14.25" customHeight="1" x14ac:dyDescent="0.2"/>
    <row r="1102" ht="14.25" customHeight="1" x14ac:dyDescent="0.2"/>
    <row r="1103" ht="14.25" customHeight="1" x14ac:dyDescent="0.2"/>
    <row r="1104" ht="14.25" customHeight="1" x14ac:dyDescent="0.2"/>
    <row r="1105" ht="14.25" customHeight="1" x14ac:dyDescent="0.2"/>
    <row r="1106" ht="14.25" customHeight="1" x14ac:dyDescent="0.2"/>
    <row r="1107" ht="14.25" customHeight="1" x14ac:dyDescent="0.2"/>
    <row r="1108" ht="14.25" customHeight="1" x14ac:dyDescent="0.2"/>
    <row r="1109" ht="14.25" customHeight="1" x14ac:dyDescent="0.2"/>
    <row r="1110" ht="14.25" customHeight="1" x14ac:dyDescent="0.2"/>
    <row r="1111" ht="14.25" customHeight="1" x14ac:dyDescent="0.2"/>
    <row r="1112" ht="14.25" customHeight="1" x14ac:dyDescent="0.2"/>
    <row r="1113" ht="93" customHeight="1" x14ac:dyDescent="0.2"/>
    <row r="1114" ht="14.25" customHeight="1" x14ac:dyDescent="0.2"/>
    <row r="1115" ht="14.25" customHeight="1" x14ac:dyDescent="0.2"/>
    <row r="1116" ht="14.25" customHeight="1" x14ac:dyDescent="0.2"/>
    <row r="1117" ht="93" customHeight="1" x14ac:dyDescent="0.2"/>
    <row r="1118" ht="14.25" customHeight="1" x14ac:dyDescent="0.2"/>
    <row r="1119" ht="14.25" customHeight="1" x14ac:dyDescent="0.2"/>
    <row r="1120" ht="14.25" customHeight="1" x14ac:dyDescent="0.2"/>
    <row r="1121" ht="14.25" customHeight="1" x14ac:dyDescent="0.2"/>
    <row r="1122" ht="14.25" customHeight="1" x14ac:dyDescent="0.2"/>
    <row r="1123" ht="14.25" customHeight="1" x14ac:dyDescent="0.2"/>
    <row r="1124" ht="14.25" customHeight="1" x14ac:dyDescent="0.2"/>
    <row r="1125" ht="14.25" customHeight="1" x14ac:dyDescent="0.2"/>
    <row r="1126" ht="14.25" customHeight="1" x14ac:dyDescent="0.2"/>
    <row r="1127" ht="93" customHeight="1" x14ac:dyDescent="0.2"/>
    <row r="1128" ht="14.25" customHeight="1" x14ac:dyDescent="0.2"/>
    <row r="1129" ht="14.25" customHeight="1" x14ac:dyDescent="0.2"/>
    <row r="1130" ht="14.25" customHeight="1" x14ac:dyDescent="0.2"/>
    <row r="1131" ht="14.25" customHeight="1" x14ac:dyDescent="0.2"/>
    <row r="1132" ht="14.25" customHeight="1" x14ac:dyDescent="0.2"/>
    <row r="1133" ht="14.25" customHeight="1" x14ac:dyDescent="0.2"/>
    <row r="1134" ht="14.25" customHeight="1" x14ac:dyDescent="0.2"/>
    <row r="1135" ht="93" customHeight="1" x14ac:dyDescent="0.2"/>
    <row r="1136" ht="14.25" customHeight="1" x14ac:dyDescent="0.2"/>
    <row r="1137" ht="14.25" customHeight="1" x14ac:dyDescent="0.2"/>
    <row r="1138" ht="14.25" customHeight="1" x14ac:dyDescent="0.2"/>
    <row r="1139" ht="14.25" customHeight="1" x14ac:dyDescent="0.2"/>
    <row r="1140" ht="14.25" customHeight="1" x14ac:dyDescent="0.2"/>
    <row r="1141" ht="14.25" customHeight="1" x14ac:dyDescent="0.2"/>
    <row r="1142" ht="14.25" customHeight="1" x14ac:dyDescent="0.2"/>
    <row r="1143" ht="14.25" customHeight="1" x14ac:dyDescent="0.2"/>
    <row r="1144" ht="14.25" customHeight="1" x14ac:dyDescent="0.2"/>
    <row r="1145" ht="93" customHeight="1" x14ac:dyDescent="0.2"/>
    <row r="1146" ht="14.25" customHeight="1" x14ac:dyDescent="0.2"/>
    <row r="1147" ht="14.25" customHeight="1" x14ac:dyDescent="0.2"/>
    <row r="1148" ht="14.25" customHeight="1" x14ac:dyDescent="0.2"/>
    <row r="1149" ht="14.25" customHeight="1" x14ac:dyDescent="0.2"/>
    <row r="1150" ht="14.25" customHeight="1" x14ac:dyDescent="0.2"/>
    <row r="1151" ht="14.25" customHeight="1" x14ac:dyDescent="0.2"/>
    <row r="1152" ht="14.25" customHeight="1" x14ac:dyDescent="0.2"/>
    <row r="1153" ht="14.25" customHeight="1" x14ac:dyDescent="0.2"/>
    <row r="1154" ht="93" customHeight="1" x14ac:dyDescent="0.2"/>
    <row r="1155" ht="14.25" customHeight="1" x14ac:dyDescent="0.2"/>
    <row r="1156" ht="93" customHeight="1" x14ac:dyDescent="0.2"/>
    <row r="1157" ht="14.25" customHeight="1" x14ac:dyDescent="0.2"/>
    <row r="1158" ht="93" customHeight="1" x14ac:dyDescent="0.2"/>
    <row r="1159" ht="14.25" customHeight="1" x14ac:dyDescent="0.2"/>
    <row r="1160" ht="14.25" customHeight="1" x14ac:dyDescent="0.2"/>
    <row r="1161" ht="14.25" customHeight="1" x14ac:dyDescent="0.2"/>
    <row r="1162" ht="14.25" customHeight="1" x14ac:dyDescent="0.2"/>
    <row r="1163" ht="14.25" customHeight="1" x14ac:dyDescent="0.2"/>
    <row r="1164" ht="93" customHeight="1" x14ac:dyDescent="0.2"/>
    <row r="1165" ht="14.25" customHeight="1" x14ac:dyDescent="0.2"/>
    <row r="1166" ht="14.25" customHeight="1" x14ac:dyDescent="0.2"/>
    <row r="1167" ht="14.25" customHeight="1" x14ac:dyDescent="0.2"/>
    <row r="1168" ht="14.25" customHeight="1" x14ac:dyDescent="0.2"/>
    <row r="1169" ht="14.25" customHeight="1" x14ac:dyDescent="0.2"/>
    <row r="1170" ht="14.25" customHeight="1" x14ac:dyDescent="0.2"/>
    <row r="1171" ht="93" customHeight="1" x14ac:dyDescent="0.2"/>
    <row r="1172" ht="14.25" customHeight="1" x14ac:dyDescent="0.2"/>
    <row r="1173" ht="14.25" customHeight="1" x14ac:dyDescent="0.2"/>
    <row r="1174" ht="34.9" customHeight="1" x14ac:dyDescent="0.2"/>
    <row r="1175" ht="14.25" customHeight="1" x14ac:dyDescent="0.2"/>
    <row r="1176" ht="14.25" customHeight="1" x14ac:dyDescent="0.2"/>
    <row r="1177" ht="14.25" customHeight="1" x14ac:dyDescent="0.2"/>
    <row r="1178" ht="14.25" customHeight="1" x14ac:dyDescent="0.2"/>
    <row r="1179" ht="14.25" customHeight="1" x14ac:dyDescent="0.2"/>
    <row r="1180" ht="14.25" customHeight="1" x14ac:dyDescent="0.2"/>
    <row r="1181" ht="93" customHeight="1" x14ac:dyDescent="0.2"/>
    <row r="1182" ht="14.25" customHeight="1" x14ac:dyDescent="0.2"/>
    <row r="1183" ht="14.25" customHeight="1" x14ac:dyDescent="0.2"/>
    <row r="1184" ht="14.25" customHeight="1" x14ac:dyDescent="0.2"/>
    <row r="1185" ht="14.25" customHeight="1" x14ac:dyDescent="0.2"/>
    <row r="1186" ht="14.25" customHeight="1" x14ac:dyDescent="0.2"/>
    <row r="1187" ht="14.25" customHeight="1" x14ac:dyDescent="0.2"/>
    <row r="1188" ht="93" customHeight="1" x14ac:dyDescent="0.2"/>
    <row r="1189" ht="93" customHeight="1" x14ac:dyDescent="0.2"/>
    <row r="1190" ht="14.25" customHeight="1" x14ac:dyDescent="0.2"/>
    <row r="1191" ht="14.25" customHeight="1" x14ac:dyDescent="0.2"/>
    <row r="1192" ht="14.25" customHeight="1" x14ac:dyDescent="0.2"/>
    <row r="1193" ht="93" customHeight="1" x14ac:dyDescent="0.2"/>
    <row r="1194" ht="14.25" customHeight="1" x14ac:dyDescent="0.2"/>
    <row r="1195" ht="14.25" customHeight="1" x14ac:dyDescent="0.2"/>
    <row r="1196" ht="14.25" customHeight="1" x14ac:dyDescent="0.2"/>
    <row r="1197" ht="14.25" customHeight="1" x14ac:dyDescent="0.2"/>
    <row r="1198" ht="14.25" customHeight="1" x14ac:dyDescent="0.2"/>
    <row r="1199" ht="14.25" customHeight="1" x14ac:dyDescent="0.2"/>
    <row r="1200" ht="93" customHeight="1" x14ac:dyDescent="0.2"/>
    <row r="1201" ht="14.25" customHeight="1" x14ac:dyDescent="0.2"/>
    <row r="1202" ht="14.25" customHeight="1" x14ac:dyDescent="0.2"/>
    <row r="1203" ht="14.25" customHeight="1" x14ac:dyDescent="0.2"/>
    <row r="1204" ht="14.25" customHeight="1" x14ac:dyDescent="0.2"/>
    <row r="1205" ht="14.25" customHeight="1" x14ac:dyDescent="0.2"/>
    <row r="1206" ht="14.25" customHeight="1" x14ac:dyDescent="0.2"/>
    <row r="1207" ht="93" customHeight="1" x14ac:dyDescent="0.2"/>
    <row r="1208" ht="14.25" customHeight="1" x14ac:dyDescent="0.2"/>
    <row r="1209" ht="14.25" customHeight="1" x14ac:dyDescent="0.2"/>
    <row r="1210" ht="14.25" customHeight="1" x14ac:dyDescent="0.2"/>
    <row r="1211" ht="14.25" customHeight="1" x14ac:dyDescent="0.2"/>
    <row r="1212" ht="14.25" customHeight="1" x14ac:dyDescent="0.2"/>
    <row r="1213" ht="14.25" customHeight="1" x14ac:dyDescent="0.2"/>
    <row r="1214" ht="93" customHeight="1" x14ac:dyDescent="0.2"/>
    <row r="1215" ht="14.25" customHeight="1" x14ac:dyDescent="0.2"/>
    <row r="1216" ht="14.25" customHeight="1" x14ac:dyDescent="0.2"/>
    <row r="1217" ht="14.25" customHeight="1" x14ac:dyDescent="0.2"/>
    <row r="1218" ht="14.25" customHeight="1" x14ac:dyDescent="0.2"/>
    <row r="1219" ht="14.25" customHeight="1" x14ac:dyDescent="0.2"/>
    <row r="1220" ht="14.25" customHeight="1" x14ac:dyDescent="0.2"/>
    <row r="1221" ht="93" customHeight="1" x14ac:dyDescent="0.2"/>
    <row r="1222" ht="14.25" customHeight="1" x14ac:dyDescent="0.2"/>
    <row r="1223" ht="14.25" customHeight="1" x14ac:dyDescent="0.2"/>
    <row r="1224" ht="14.25" customHeight="1" x14ac:dyDescent="0.2"/>
    <row r="1225" ht="14.25" customHeight="1" x14ac:dyDescent="0.2"/>
    <row r="1226" ht="14.25" customHeight="1" x14ac:dyDescent="0.2"/>
    <row r="1227" ht="14.25" customHeight="1" x14ac:dyDescent="0.2"/>
    <row r="1228" ht="93" customHeight="1" x14ac:dyDescent="0.2"/>
    <row r="1229" ht="14.25" customHeight="1" x14ac:dyDescent="0.2"/>
    <row r="1230" ht="14.25" customHeight="1" x14ac:dyDescent="0.2"/>
    <row r="1231" ht="14.25" customHeight="1" x14ac:dyDescent="0.2"/>
    <row r="1232" ht="14.25" customHeight="1" x14ac:dyDescent="0.2"/>
    <row r="1233" ht="14.25" customHeight="1" x14ac:dyDescent="0.2"/>
    <row r="1234" ht="14.25" customHeight="1" x14ac:dyDescent="0.2"/>
    <row r="1235" ht="93" customHeight="1" x14ac:dyDescent="0.2"/>
    <row r="1236" ht="14.25" customHeight="1" x14ac:dyDescent="0.2"/>
    <row r="1237" ht="14.25" customHeight="1" x14ac:dyDescent="0.2"/>
    <row r="1238" ht="14.25" customHeight="1" x14ac:dyDescent="0.2"/>
    <row r="1239" ht="14.25" customHeight="1" x14ac:dyDescent="0.2"/>
    <row r="1240" ht="14.25" customHeight="1" x14ac:dyDescent="0.2"/>
    <row r="1241" ht="93" customHeight="1" x14ac:dyDescent="0.2"/>
    <row r="1242" ht="14.25" customHeight="1" x14ac:dyDescent="0.2"/>
    <row r="1243" ht="14.25" customHeight="1" x14ac:dyDescent="0.2"/>
    <row r="1244" ht="14.25" customHeight="1" x14ac:dyDescent="0.2"/>
    <row r="1245" ht="14.25" customHeight="1" x14ac:dyDescent="0.2"/>
    <row r="1246" ht="14.25" customHeight="1" x14ac:dyDescent="0.2"/>
    <row r="1247" ht="93" customHeight="1" x14ac:dyDescent="0.2"/>
    <row r="1248" ht="14.25" customHeight="1" x14ac:dyDescent="0.2"/>
    <row r="1249" ht="14.25" customHeight="1" x14ac:dyDescent="0.2"/>
    <row r="1250" ht="14.25" customHeight="1" x14ac:dyDescent="0.2"/>
    <row r="1251" ht="14.25" customHeight="1" x14ac:dyDescent="0.2"/>
    <row r="1252" ht="14.25" customHeight="1" x14ac:dyDescent="0.2"/>
    <row r="1253" ht="93" customHeight="1" x14ac:dyDescent="0.2"/>
    <row r="1254" ht="14.25" customHeight="1" x14ac:dyDescent="0.2"/>
    <row r="1255" ht="14.25" customHeight="1" x14ac:dyDescent="0.2"/>
    <row r="1256" ht="14.25" customHeight="1" x14ac:dyDescent="0.2"/>
    <row r="1257" ht="14.25" customHeight="1" x14ac:dyDescent="0.2"/>
    <row r="1258" ht="14.25" customHeight="1" x14ac:dyDescent="0.2"/>
    <row r="1259" ht="93" customHeight="1" x14ac:dyDescent="0.2"/>
    <row r="1260" ht="14.25" customHeight="1" x14ac:dyDescent="0.2"/>
    <row r="1261" ht="14.25" customHeight="1" x14ac:dyDescent="0.2"/>
    <row r="1262" ht="14.25" customHeight="1" x14ac:dyDescent="0.2"/>
    <row r="1263" ht="14.25" customHeight="1" x14ac:dyDescent="0.2"/>
    <row r="1264" ht="14.25" customHeight="1" x14ac:dyDescent="0.2"/>
    <row r="1265" ht="93" customHeight="1" x14ac:dyDescent="0.2"/>
    <row r="1266" ht="14.25" customHeight="1" x14ac:dyDescent="0.2"/>
    <row r="1267" ht="14.25" customHeight="1" x14ac:dyDescent="0.2"/>
    <row r="1268" ht="14.25" customHeight="1" x14ac:dyDescent="0.2"/>
    <row r="1269" ht="14.25" customHeight="1" x14ac:dyDescent="0.2"/>
    <row r="1270" ht="14.25" customHeight="1" x14ac:dyDescent="0.2"/>
    <row r="1271" ht="93" customHeight="1" x14ac:dyDescent="0.2"/>
    <row r="1272" ht="14.25" customHeight="1" x14ac:dyDescent="0.2"/>
    <row r="1273" ht="14.25" customHeight="1" x14ac:dyDescent="0.2"/>
    <row r="1274" ht="14.25" customHeight="1" x14ac:dyDescent="0.2"/>
    <row r="1275" ht="14.25" customHeight="1" x14ac:dyDescent="0.2"/>
    <row r="1276" ht="14.25" customHeight="1" x14ac:dyDescent="0.2"/>
    <row r="1277" ht="93" customHeight="1" x14ac:dyDescent="0.2"/>
    <row r="1278" ht="14.25" customHeight="1" x14ac:dyDescent="0.2"/>
    <row r="1279" ht="14.25" customHeight="1" x14ac:dyDescent="0.2"/>
    <row r="1280" ht="14.25" customHeight="1" x14ac:dyDescent="0.2"/>
    <row r="1281" ht="14.25" customHeight="1" x14ac:dyDescent="0.2"/>
    <row r="1282" ht="14.25" customHeight="1" x14ac:dyDescent="0.2"/>
    <row r="1283" ht="93" customHeight="1" x14ac:dyDescent="0.2"/>
    <row r="1284" ht="14.25" customHeight="1" x14ac:dyDescent="0.2"/>
    <row r="1285" ht="14.25" customHeight="1" x14ac:dyDescent="0.2"/>
    <row r="1286" ht="14.25" customHeight="1" x14ac:dyDescent="0.2"/>
    <row r="1287" ht="14.25" customHeight="1" x14ac:dyDescent="0.2"/>
    <row r="1288" ht="14.25" customHeight="1" x14ac:dyDescent="0.2"/>
    <row r="1289" ht="14.25" customHeight="1" x14ac:dyDescent="0.2"/>
    <row r="1290" ht="93" customHeight="1" x14ac:dyDescent="0.2"/>
    <row r="1291" ht="14.25" customHeight="1" x14ac:dyDescent="0.2"/>
    <row r="1292" ht="14.25" customHeight="1" x14ac:dyDescent="0.2"/>
    <row r="1293" ht="14.25" customHeight="1" x14ac:dyDescent="0.2"/>
    <row r="1294" ht="14.25" customHeight="1" x14ac:dyDescent="0.2"/>
    <row r="1295" ht="14.25" customHeight="1" x14ac:dyDescent="0.2"/>
    <row r="1296" ht="93" customHeight="1" x14ac:dyDescent="0.2"/>
    <row r="1297" ht="14.25" customHeight="1" x14ac:dyDescent="0.2"/>
    <row r="1298" ht="14.25" customHeight="1" x14ac:dyDescent="0.2"/>
    <row r="1299" ht="14.25" customHeight="1" x14ac:dyDescent="0.2"/>
    <row r="1300" ht="14.25" customHeight="1" x14ac:dyDescent="0.2"/>
    <row r="1301" ht="14.25" customHeight="1" x14ac:dyDescent="0.2"/>
    <row r="1302" ht="14.25" customHeight="1" x14ac:dyDescent="0.2"/>
    <row r="1303" ht="93" customHeight="1" x14ac:dyDescent="0.2"/>
    <row r="1304" ht="14.25" customHeight="1" x14ac:dyDescent="0.2"/>
    <row r="1305" ht="14.25" customHeight="1" x14ac:dyDescent="0.2"/>
    <row r="1306" ht="14.25" customHeight="1" x14ac:dyDescent="0.2"/>
    <row r="1307" ht="14.25" customHeight="1" x14ac:dyDescent="0.2"/>
    <row r="1308" ht="14.25" customHeight="1" x14ac:dyDescent="0.2"/>
    <row r="1309" ht="14.25" customHeight="1" x14ac:dyDescent="0.2"/>
    <row r="1310" ht="93" customHeight="1" x14ac:dyDescent="0.2"/>
    <row r="1311" ht="14.25" customHeight="1" x14ac:dyDescent="0.2"/>
    <row r="1312" ht="14.25" customHeight="1" x14ac:dyDescent="0.2"/>
    <row r="1313" ht="14.25" customHeight="1" x14ac:dyDescent="0.2"/>
    <row r="1314" ht="14.25" customHeight="1" x14ac:dyDescent="0.2"/>
    <row r="1315" ht="14.25" customHeight="1" x14ac:dyDescent="0.2"/>
    <row r="1316" ht="14.25" customHeight="1" x14ac:dyDescent="0.2"/>
    <row r="1317" ht="93" customHeight="1" x14ac:dyDescent="0.2"/>
    <row r="1318" ht="14.25" customHeight="1" x14ac:dyDescent="0.2"/>
    <row r="1319" ht="14.25" customHeight="1" x14ac:dyDescent="0.2"/>
    <row r="1320" ht="14.25" customHeight="1" x14ac:dyDescent="0.2"/>
    <row r="1321" ht="14.25" customHeight="1" x14ac:dyDescent="0.2"/>
    <row r="1322" ht="14.25" customHeight="1" x14ac:dyDescent="0.2"/>
    <row r="1323" ht="93" customHeight="1" x14ac:dyDescent="0.2"/>
    <row r="1324" ht="14.25" customHeight="1" x14ac:dyDescent="0.2"/>
    <row r="1325" ht="14.25" customHeight="1" x14ac:dyDescent="0.2"/>
    <row r="1326" ht="14.25" customHeight="1" x14ac:dyDescent="0.2"/>
    <row r="1327" ht="14.25" customHeight="1" x14ac:dyDescent="0.2"/>
    <row r="1328" ht="14.25" customHeight="1" x14ac:dyDescent="0.2"/>
    <row r="1329" ht="14.25" customHeight="1" x14ac:dyDescent="0.2"/>
    <row r="1330" ht="93" customHeight="1" x14ac:dyDescent="0.2"/>
    <row r="1331" ht="14.25" customHeight="1" x14ac:dyDescent="0.2"/>
    <row r="1332" ht="14.25" customHeight="1" x14ac:dyDescent="0.2"/>
    <row r="1333" ht="14.25" customHeight="1" x14ac:dyDescent="0.2"/>
    <row r="1334" ht="14.25" customHeight="1" x14ac:dyDescent="0.2"/>
    <row r="1335" ht="14.25" customHeight="1" x14ac:dyDescent="0.2"/>
    <row r="1336" ht="93" customHeight="1" x14ac:dyDescent="0.2"/>
    <row r="1337" ht="14.25" customHeight="1" x14ac:dyDescent="0.2"/>
    <row r="1338" ht="14.25" customHeight="1" x14ac:dyDescent="0.2"/>
    <row r="1339" ht="14.25" customHeight="1" x14ac:dyDescent="0.2"/>
    <row r="1340" ht="14.25" customHeight="1" x14ac:dyDescent="0.2"/>
    <row r="1341" ht="14.25" customHeight="1" x14ac:dyDescent="0.2"/>
    <row r="1342" ht="93" customHeight="1" x14ac:dyDescent="0.2"/>
    <row r="1343" ht="14.25" customHeight="1" x14ac:dyDescent="0.2"/>
    <row r="1344" ht="14.25" customHeight="1" x14ac:dyDescent="0.2"/>
    <row r="1345" ht="14.25" customHeight="1" x14ac:dyDescent="0.2"/>
    <row r="1346" ht="14.25" customHeight="1" x14ac:dyDescent="0.2"/>
    <row r="1347" ht="14.25" customHeight="1" x14ac:dyDescent="0.2"/>
    <row r="1348" ht="14.25" customHeight="1" x14ac:dyDescent="0.2"/>
    <row r="1349" ht="93" customHeight="1" x14ac:dyDescent="0.2"/>
    <row r="1350" ht="14.25" customHeight="1" x14ac:dyDescent="0.2"/>
    <row r="1351" ht="14.25" customHeight="1" x14ac:dyDescent="0.2"/>
    <row r="1352" ht="14.25" customHeight="1" x14ac:dyDescent="0.2"/>
    <row r="1353" ht="14.25" customHeight="1" x14ac:dyDescent="0.2"/>
    <row r="1354" ht="14.25" customHeight="1" x14ac:dyDescent="0.2"/>
    <row r="1355" ht="93" customHeight="1" x14ac:dyDescent="0.2"/>
    <row r="1356" ht="14.25" customHeight="1" x14ac:dyDescent="0.2"/>
    <row r="1357" ht="14.25" customHeight="1" x14ac:dyDescent="0.2"/>
    <row r="1358" ht="14.25" customHeight="1" x14ac:dyDescent="0.2"/>
    <row r="1359" ht="14.25" customHeight="1" x14ac:dyDescent="0.2"/>
    <row r="1360" ht="14.25" customHeight="1" x14ac:dyDescent="0.2"/>
    <row r="1361" ht="93" customHeight="1" x14ac:dyDescent="0.2"/>
    <row r="1362" ht="14.25" customHeight="1" x14ac:dyDescent="0.2"/>
    <row r="1363" ht="14.25" customHeight="1" x14ac:dyDescent="0.2"/>
    <row r="1364" ht="14.25" customHeight="1" x14ac:dyDescent="0.2"/>
    <row r="1365" ht="93" customHeight="1" x14ac:dyDescent="0.2"/>
    <row r="1366" ht="14.25" customHeight="1" x14ac:dyDescent="0.2"/>
    <row r="1367" ht="14.25" customHeight="1" x14ac:dyDescent="0.2"/>
    <row r="1368" ht="14.25" customHeight="1" x14ac:dyDescent="0.2"/>
    <row r="1369" ht="14.25" customHeight="1" x14ac:dyDescent="0.2"/>
    <row r="1370" ht="14.25" customHeight="1" x14ac:dyDescent="0.2"/>
    <row r="1371" ht="93" customHeight="1" x14ac:dyDescent="0.2"/>
    <row r="1372" ht="14.25" customHeight="1" x14ac:dyDescent="0.2"/>
    <row r="1373" ht="14.25" customHeight="1" x14ac:dyDescent="0.2"/>
    <row r="1374" ht="14.25" customHeight="1" x14ac:dyDescent="0.2"/>
    <row r="1375" ht="14.25" customHeight="1" x14ac:dyDescent="0.2"/>
    <row r="1376" ht="14.25" customHeight="1" x14ac:dyDescent="0.2"/>
    <row r="1377" ht="14.25" customHeight="1" x14ac:dyDescent="0.2"/>
    <row r="1378" ht="93" customHeight="1" x14ac:dyDescent="0.2"/>
    <row r="1379" ht="14.25" customHeight="1" x14ac:dyDescent="0.2"/>
    <row r="1380" ht="14.25" customHeight="1" x14ac:dyDescent="0.2"/>
    <row r="1381" ht="14.25" customHeight="1" x14ac:dyDescent="0.2"/>
    <row r="1382" ht="14.25" customHeight="1" x14ac:dyDescent="0.2"/>
    <row r="1383" ht="14.25" customHeight="1" x14ac:dyDescent="0.2"/>
    <row r="1384" ht="14.25" customHeight="1" x14ac:dyDescent="0.2"/>
    <row r="1385" ht="93" customHeight="1" x14ac:dyDescent="0.2"/>
    <row r="1386" ht="14.25" customHeight="1" x14ac:dyDescent="0.2"/>
    <row r="1387" ht="14.25" customHeight="1" x14ac:dyDescent="0.2"/>
    <row r="1388" ht="14.25" customHeight="1" x14ac:dyDescent="0.2"/>
    <row r="1389" ht="14.25" customHeight="1" x14ac:dyDescent="0.2"/>
    <row r="1390" ht="14.25" customHeight="1" x14ac:dyDescent="0.2"/>
    <row r="1391" ht="93" customHeight="1" x14ac:dyDescent="0.2"/>
    <row r="1392" ht="14.25" customHeight="1" x14ac:dyDescent="0.2"/>
    <row r="1393" ht="14.25" customHeight="1" x14ac:dyDescent="0.2"/>
    <row r="1394" ht="14.25" customHeight="1" x14ac:dyDescent="0.2"/>
    <row r="1395" ht="14.25" customHeight="1" x14ac:dyDescent="0.2"/>
    <row r="1396" ht="14.25" customHeight="1" x14ac:dyDescent="0.2"/>
    <row r="1397" ht="14.25" customHeight="1" x14ac:dyDescent="0.2"/>
    <row r="1398" ht="14.25" customHeight="1" x14ac:dyDescent="0.2"/>
    <row r="1399" ht="14.25" customHeight="1" x14ac:dyDescent="0.2"/>
    <row r="1400" ht="93" customHeight="1" x14ac:dyDescent="0.2"/>
    <row r="1401" ht="14.25" customHeight="1" x14ac:dyDescent="0.2"/>
    <row r="1402" ht="14.25" customHeight="1" x14ac:dyDescent="0.2"/>
    <row r="1403" ht="14.25" customHeight="1" x14ac:dyDescent="0.2"/>
    <row r="1404" ht="14.25" customHeight="1" x14ac:dyDescent="0.2"/>
    <row r="1405" ht="14.25" customHeight="1" x14ac:dyDescent="0.2"/>
    <row r="1406" ht="14.25" customHeight="1" x14ac:dyDescent="0.2"/>
    <row r="1407" ht="14.25" customHeight="1" x14ac:dyDescent="0.2"/>
    <row r="1408" ht="14.25" customHeight="1" x14ac:dyDescent="0.2"/>
    <row r="1409" ht="49.9" customHeight="1" x14ac:dyDescent="0.2"/>
    <row r="1410" ht="14.25" customHeight="1" x14ac:dyDescent="0.2"/>
    <row r="1411" ht="14.25" customHeight="1" x14ac:dyDescent="0.2"/>
    <row r="1412" ht="14.25" customHeight="1" x14ac:dyDescent="0.2"/>
    <row r="1413" ht="14.25" customHeight="1" x14ac:dyDescent="0.2"/>
    <row r="1414" ht="14.25" customHeight="1" x14ac:dyDescent="0.2"/>
    <row r="1415" ht="14.25" customHeight="1" x14ac:dyDescent="0.2"/>
    <row r="1416" ht="14.25" customHeight="1" x14ac:dyDescent="0.2"/>
    <row r="1417" ht="14.25" customHeight="1" x14ac:dyDescent="0.2"/>
    <row r="1418" ht="93" customHeight="1" x14ac:dyDescent="0.2"/>
    <row r="1419" ht="14.25" customHeight="1" x14ac:dyDescent="0.2"/>
    <row r="1420" ht="14.25" customHeight="1" x14ac:dyDescent="0.2"/>
    <row r="1421" ht="14.25" customHeight="1" x14ac:dyDescent="0.2"/>
    <row r="1422" ht="14.25" customHeight="1" x14ac:dyDescent="0.2"/>
    <row r="1423" ht="14.25" customHeight="1" x14ac:dyDescent="0.2"/>
    <row r="1424" ht="93" customHeight="1" x14ac:dyDescent="0.2"/>
    <row r="1425" ht="14.25" customHeight="1" x14ac:dyDescent="0.2"/>
    <row r="1426" ht="14.25" customHeight="1" x14ac:dyDescent="0.2"/>
    <row r="1427" ht="14.25" customHeight="1" x14ac:dyDescent="0.2"/>
    <row r="1428" ht="14.25" customHeight="1" x14ac:dyDescent="0.2"/>
    <row r="1429" ht="14.25" customHeight="1" x14ac:dyDescent="0.2"/>
    <row r="1430" ht="14.25" customHeight="1" x14ac:dyDescent="0.2"/>
    <row r="1431" ht="14.25" customHeight="1" x14ac:dyDescent="0.2"/>
    <row r="1432" ht="14.25" customHeight="1" x14ac:dyDescent="0.2"/>
    <row r="1433" ht="14.25" customHeight="1" x14ac:dyDescent="0.2"/>
    <row r="1434" ht="14.25" customHeight="1" x14ac:dyDescent="0.2"/>
    <row r="1435" ht="14.25" customHeight="1" x14ac:dyDescent="0.2"/>
    <row r="1436" ht="14.25" customHeight="1" x14ac:dyDescent="0.2"/>
    <row r="1437" ht="14.25" customHeight="1" x14ac:dyDescent="0.2"/>
    <row r="1438" ht="93" customHeight="1" x14ac:dyDescent="0.2"/>
    <row r="1439" ht="14.25" customHeight="1" x14ac:dyDescent="0.2"/>
    <row r="1440" ht="14.25" customHeight="1" x14ac:dyDescent="0.2"/>
    <row r="1441" ht="14.25" customHeight="1" x14ac:dyDescent="0.2"/>
    <row r="1442" ht="14.25" customHeight="1" x14ac:dyDescent="0.2"/>
    <row r="1443" ht="14.25" customHeight="1" x14ac:dyDescent="0.2"/>
    <row r="1444" ht="93" customHeight="1" x14ac:dyDescent="0.2"/>
    <row r="1445" ht="14.25" customHeight="1" x14ac:dyDescent="0.2"/>
    <row r="1446" ht="14.25" customHeight="1" x14ac:dyDescent="0.2"/>
    <row r="1447" ht="14.25" customHeight="1" x14ac:dyDescent="0.2"/>
    <row r="1448" ht="14.25" customHeight="1" x14ac:dyDescent="0.2"/>
    <row r="1449" ht="14.25" customHeight="1" x14ac:dyDescent="0.2"/>
    <row r="1450" ht="93" customHeight="1" x14ac:dyDescent="0.2"/>
    <row r="1451" ht="14.25" customHeight="1" x14ac:dyDescent="0.2"/>
    <row r="1452" ht="14.25" customHeight="1" x14ac:dyDescent="0.2"/>
    <row r="1453" ht="14.25" customHeight="1" x14ac:dyDescent="0.2"/>
    <row r="1454" ht="93" customHeight="1" x14ac:dyDescent="0.2"/>
    <row r="1455" ht="14.25" customHeight="1" x14ac:dyDescent="0.2"/>
    <row r="1456" ht="14.25" customHeight="1" x14ac:dyDescent="0.2"/>
    <row r="1457" ht="14.25" customHeight="1" x14ac:dyDescent="0.2"/>
    <row r="1458" ht="14.25" customHeight="1" x14ac:dyDescent="0.2"/>
    <row r="1459" ht="14.25" customHeight="1" x14ac:dyDescent="0.2"/>
    <row r="1460" ht="81.75" customHeight="1" x14ac:dyDescent="0.2"/>
    <row r="1461" ht="14.25" customHeight="1" x14ac:dyDescent="0.2"/>
    <row r="1462" ht="14.25" customHeight="1" x14ac:dyDescent="0.2"/>
    <row r="1463" ht="14.25" customHeight="1" x14ac:dyDescent="0.2"/>
    <row r="1464" ht="14.25" customHeight="1" x14ac:dyDescent="0.2"/>
    <row r="1465" ht="14.25" customHeight="1" x14ac:dyDescent="0.2"/>
    <row r="1466" ht="14.25" customHeight="1" x14ac:dyDescent="0.2"/>
    <row r="1467" ht="14.25" customHeight="1" x14ac:dyDescent="0.2"/>
    <row r="1468" ht="14.25" customHeight="1" x14ac:dyDescent="0.2"/>
    <row r="1469" ht="113.25" customHeight="1" x14ac:dyDescent="0.2"/>
    <row r="1470" ht="14.25" customHeight="1" x14ac:dyDescent="0.2"/>
    <row r="1471" ht="14.25" customHeight="1" x14ac:dyDescent="0.2"/>
    <row r="1472" ht="14.25" customHeight="1" x14ac:dyDescent="0.2"/>
    <row r="1473" ht="14.25" customHeight="1" x14ac:dyDescent="0.2"/>
    <row r="1474" ht="14.25" customHeight="1" x14ac:dyDescent="0.2"/>
    <row r="1475" ht="14.25" customHeight="1" x14ac:dyDescent="0.2"/>
    <row r="1476" ht="14.25" customHeight="1" x14ac:dyDescent="0.2"/>
    <row r="1477" ht="14.25" customHeight="1" x14ac:dyDescent="0.2"/>
    <row r="1478" ht="93" customHeight="1" x14ac:dyDescent="0.2"/>
    <row r="1479" ht="14.25" customHeight="1" x14ac:dyDescent="0.2"/>
    <row r="1480" ht="14.25" customHeight="1" x14ac:dyDescent="0.2"/>
    <row r="1481" ht="14.25" customHeight="1" x14ac:dyDescent="0.2"/>
    <row r="1482" ht="14.25" customHeight="1" x14ac:dyDescent="0.2"/>
    <row r="1483" ht="14.25" customHeight="1" x14ac:dyDescent="0.2"/>
    <row r="1484" ht="14.25" customHeight="1" x14ac:dyDescent="0.2"/>
    <row r="1485" ht="14.25" customHeight="1" x14ac:dyDescent="0.2"/>
    <row r="1486" ht="14.25" customHeight="1" x14ac:dyDescent="0.2"/>
    <row r="1487" ht="14.25" customHeight="1" x14ac:dyDescent="0.2"/>
    <row r="1488" ht="93" customHeight="1" x14ac:dyDescent="0.2"/>
    <row r="1489" ht="14.25" customHeight="1" x14ac:dyDescent="0.2"/>
    <row r="1490" ht="14.25" customHeight="1" x14ac:dyDescent="0.2"/>
    <row r="1491" ht="14.25" customHeight="1" x14ac:dyDescent="0.2"/>
    <row r="1492" ht="14.25" customHeight="1" x14ac:dyDescent="0.2"/>
    <row r="1493" ht="93" customHeight="1" x14ac:dyDescent="0.2"/>
    <row r="1494" ht="14.25" customHeight="1" x14ac:dyDescent="0.2"/>
    <row r="1495" ht="14.25" customHeight="1" x14ac:dyDescent="0.2"/>
    <row r="1496" ht="14.25" customHeight="1" x14ac:dyDescent="0.2"/>
    <row r="1497" ht="14.25" customHeight="1" x14ac:dyDescent="0.2"/>
    <row r="1498" ht="14.25" customHeight="1" x14ac:dyDescent="0.2"/>
    <row r="1499" ht="14.25" customHeight="1" x14ac:dyDescent="0.2"/>
    <row r="1500" ht="14.25" customHeight="1" x14ac:dyDescent="0.2"/>
    <row r="1501" ht="93" customHeight="1" x14ac:dyDescent="0.2"/>
    <row r="1502" ht="14.25" customHeight="1" x14ac:dyDescent="0.2"/>
    <row r="1503" ht="14.25" customHeight="1" x14ac:dyDescent="0.2"/>
    <row r="1504" ht="14.25" customHeight="1" x14ac:dyDescent="0.2"/>
    <row r="1505" ht="14.25" customHeight="1" x14ac:dyDescent="0.2"/>
    <row r="1506" ht="14.25" customHeight="1" x14ac:dyDescent="0.2"/>
    <row r="1507" ht="93" customHeight="1" x14ac:dyDescent="0.2"/>
    <row r="1508" ht="14.25" customHeight="1" x14ac:dyDescent="0.2"/>
    <row r="1509" ht="93" customHeight="1" x14ac:dyDescent="0.2"/>
    <row r="1510" ht="14.25" customHeight="1" x14ac:dyDescent="0.2"/>
    <row r="1511" ht="14.25" customHeight="1" x14ac:dyDescent="0.2"/>
    <row r="1512" ht="14.25" customHeight="1" x14ac:dyDescent="0.2"/>
    <row r="1513" ht="14.25" customHeight="1" x14ac:dyDescent="0.2"/>
    <row r="1514" ht="14.25" customHeight="1" x14ac:dyDescent="0.2"/>
    <row r="1515" ht="14.25" customHeight="1" x14ac:dyDescent="0.2"/>
    <row r="1516" ht="14.25" customHeight="1" x14ac:dyDescent="0.2"/>
    <row r="1517" ht="93" customHeight="1" x14ac:dyDescent="0.2"/>
    <row r="1518" ht="14.25" customHeight="1" x14ac:dyDescent="0.2"/>
    <row r="1519" ht="14.25" customHeight="1" x14ac:dyDescent="0.2"/>
    <row r="1520" ht="14.25" customHeight="1" x14ac:dyDescent="0.2"/>
    <row r="1521" ht="14.25" customHeight="1" x14ac:dyDescent="0.2"/>
    <row r="1522" ht="14.25" customHeight="1" x14ac:dyDescent="0.2"/>
    <row r="1523" ht="93" customHeight="1" x14ac:dyDescent="0.2"/>
    <row r="1524" ht="14.25" customHeight="1" x14ac:dyDescent="0.2"/>
    <row r="1525" ht="14.25" customHeight="1" x14ac:dyDescent="0.2"/>
    <row r="1526" ht="14.25" customHeight="1" x14ac:dyDescent="0.2"/>
    <row r="1527" ht="14.25" customHeight="1" x14ac:dyDescent="0.2"/>
    <row r="1528" ht="14.25" customHeight="1" x14ac:dyDescent="0.2"/>
    <row r="1529" ht="14.25" customHeight="1" x14ac:dyDescent="0.2"/>
    <row r="1530" ht="93" customHeight="1" x14ac:dyDescent="0.2"/>
    <row r="1531" ht="14.25" customHeight="1" x14ac:dyDescent="0.2"/>
    <row r="1532" ht="14.25" customHeight="1" x14ac:dyDescent="0.2"/>
    <row r="1533" ht="14.25" customHeight="1" x14ac:dyDescent="0.2"/>
    <row r="1534" ht="14.25" customHeight="1" x14ac:dyDescent="0.2"/>
    <row r="1535" ht="14.25" customHeight="1" x14ac:dyDescent="0.2"/>
    <row r="1536" ht="14.25" customHeight="1" x14ac:dyDescent="0.2"/>
    <row r="1537" ht="14.25" customHeight="1" x14ac:dyDescent="0.2"/>
    <row r="1538" ht="14.25" customHeight="1" x14ac:dyDescent="0.2"/>
    <row r="1539" ht="93" customHeight="1" x14ac:dyDescent="0.2"/>
    <row r="1540" ht="14.25" customHeight="1" x14ac:dyDescent="0.2"/>
    <row r="1541" ht="14.25" customHeight="1" x14ac:dyDescent="0.2"/>
    <row r="1542" ht="14.25" customHeight="1" x14ac:dyDescent="0.2"/>
    <row r="1543" ht="14.25" customHeight="1" x14ac:dyDescent="0.2"/>
    <row r="1544" ht="14.25" customHeight="1" x14ac:dyDescent="0.2"/>
    <row r="1545" ht="14.25" customHeight="1" x14ac:dyDescent="0.2"/>
    <row r="1546" ht="14.25" customHeight="1" x14ac:dyDescent="0.2"/>
    <row r="1547" ht="14.25" customHeight="1" x14ac:dyDescent="0.2"/>
    <row r="1548" ht="93" customHeight="1" x14ac:dyDescent="0.2"/>
    <row r="1549" ht="14.25" customHeight="1" x14ac:dyDescent="0.2"/>
    <row r="1550" ht="14.25" customHeight="1" x14ac:dyDescent="0.2"/>
    <row r="1551" ht="14.25" customHeight="1" x14ac:dyDescent="0.2"/>
    <row r="1552" ht="14.25" customHeight="1" x14ac:dyDescent="0.2"/>
    <row r="1553" ht="14.25" customHeight="1" x14ac:dyDescent="0.2"/>
    <row r="1554" ht="14.25" customHeight="1" x14ac:dyDescent="0.2"/>
    <row r="1555" ht="14.25" customHeight="1" x14ac:dyDescent="0.2"/>
    <row r="1556" ht="14.25" customHeight="1" x14ac:dyDescent="0.2"/>
    <row r="1557" ht="93" customHeight="1" x14ac:dyDescent="0.2"/>
    <row r="1558" ht="14.25" customHeight="1" x14ac:dyDescent="0.2"/>
    <row r="1559" ht="14.25" customHeight="1" x14ac:dyDescent="0.2"/>
    <row r="1560" ht="14.25" customHeight="1" x14ac:dyDescent="0.2"/>
    <row r="1561" ht="14.25" customHeight="1" x14ac:dyDescent="0.2"/>
    <row r="1562" ht="14.25" customHeight="1" x14ac:dyDescent="0.2"/>
    <row r="1563" ht="14.25" customHeight="1" x14ac:dyDescent="0.2"/>
    <row r="1564" ht="14.25" customHeight="1" x14ac:dyDescent="0.2"/>
    <row r="1565" ht="93" customHeight="1" x14ac:dyDescent="0.2"/>
    <row r="1566" ht="14.25" customHeight="1" x14ac:dyDescent="0.2"/>
    <row r="1567" ht="14.25" customHeight="1" x14ac:dyDescent="0.2"/>
    <row r="1568" ht="14.25" customHeight="1" x14ac:dyDescent="0.2"/>
    <row r="1569" ht="93" customHeight="1" x14ac:dyDescent="0.2"/>
    <row r="1570" ht="14.25" customHeight="1" x14ac:dyDescent="0.2"/>
    <row r="1571" ht="14.25" customHeight="1" x14ac:dyDescent="0.2"/>
    <row r="1572" ht="14.25" customHeight="1" x14ac:dyDescent="0.2"/>
    <row r="1573" ht="14.25" customHeight="1" x14ac:dyDescent="0.2"/>
    <row r="1574" ht="14.25" customHeight="1" x14ac:dyDescent="0.2"/>
    <row r="1575" ht="93" customHeight="1" x14ac:dyDescent="0.2"/>
    <row r="1576" ht="14.25" customHeight="1" x14ac:dyDescent="0.2"/>
    <row r="1577" ht="14.25" customHeight="1" x14ac:dyDescent="0.2"/>
    <row r="1578" ht="14.25" customHeight="1" x14ac:dyDescent="0.2"/>
    <row r="1579" ht="14.25" customHeight="1" x14ac:dyDescent="0.2"/>
    <row r="1580" ht="14.25" customHeight="1" x14ac:dyDescent="0.2"/>
    <row r="1581" ht="14.25" customHeight="1" x14ac:dyDescent="0.2"/>
    <row r="1582" ht="14.25" customHeight="1" x14ac:dyDescent="0.2"/>
    <row r="1583" ht="14.25" customHeight="1" x14ac:dyDescent="0.2"/>
    <row r="1584" ht="93" customHeight="1" x14ac:dyDescent="0.2"/>
    <row r="1585" ht="14.25" customHeight="1" x14ac:dyDescent="0.2"/>
    <row r="1586" ht="14.25" customHeight="1" x14ac:dyDescent="0.2"/>
    <row r="1587" ht="14.25" customHeight="1" x14ac:dyDescent="0.2"/>
    <row r="1588" ht="14.25" customHeight="1" x14ac:dyDescent="0.2"/>
    <row r="1589" ht="14.25" customHeight="1" x14ac:dyDescent="0.2"/>
    <row r="1590" ht="14.25" customHeight="1" x14ac:dyDescent="0.2"/>
    <row r="1591" ht="93" customHeight="1" x14ac:dyDescent="0.2"/>
    <row r="1592" ht="14.25" customHeight="1" x14ac:dyDescent="0.2"/>
    <row r="1593" ht="14.25" customHeight="1" x14ac:dyDescent="0.2"/>
    <row r="1594" ht="14.25" customHeight="1" x14ac:dyDescent="0.2"/>
    <row r="1595" ht="14.25" customHeight="1" x14ac:dyDescent="0.2"/>
    <row r="1596" ht="14.25" customHeight="1" x14ac:dyDescent="0.2"/>
    <row r="1597" ht="14.25" customHeight="1" x14ac:dyDescent="0.2"/>
    <row r="1598" ht="14.25" customHeight="1" x14ac:dyDescent="0.2"/>
    <row r="1599" ht="14.25" customHeight="1" x14ac:dyDescent="0.2"/>
    <row r="1600" ht="14.25" customHeight="1" x14ac:dyDescent="0.2"/>
    <row r="1601" ht="93" customHeight="1" x14ac:dyDescent="0.2"/>
    <row r="1602" ht="14.25" customHeight="1" x14ac:dyDescent="0.2"/>
    <row r="1603" ht="14.25" customHeight="1" x14ac:dyDescent="0.2"/>
    <row r="1604" ht="14.25" customHeight="1" x14ac:dyDescent="0.2"/>
    <row r="1605" ht="14.25" customHeight="1" x14ac:dyDescent="0.2"/>
    <row r="1606" ht="14.25" customHeight="1" x14ac:dyDescent="0.2"/>
    <row r="1607" ht="14.25" customHeight="1" x14ac:dyDescent="0.2"/>
    <row r="1608" ht="14.25" customHeight="1" x14ac:dyDescent="0.2"/>
    <row r="1609" ht="14.25" customHeight="1" x14ac:dyDescent="0.2"/>
    <row r="1610" ht="14.25" customHeight="1" x14ac:dyDescent="0.2"/>
    <row r="1611" ht="93" customHeight="1" x14ac:dyDescent="0.2"/>
    <row r="1612" ht="14.25" customHeight="1" x14ac:dyDescent="0.2"/>
    <row r="1613" ht="14.25" customHeight="1" x14ac:dyDescent="0.2"/>
    <row r="1614" ht="14.25" customHeight="1" x14ac:dyDescent="0.2"/>
    <row r="1615" ht="14.25" customHeight="1" x14ac:dyDescent="0.2"/>
    <row r="1616" ht="14.25" customHeight="1" x14ac:dyDescent="0.2"/>
    <row r="1617" ht="14.25" customHeight="1" x14ac:dyDescent="0.2"/>
    <row r="1618" ht="14.25" customHeight="1" x14ac:dyDescent="0.2"/>
    <row r="1619" ht="14.25" customHeight="1" x14ac:dyDescent="0.2"/>
    <row r="1620" ht="14.25" customHeight="1" x14ac:dyDescent="0.2"/>
    <row r="1621" ht="93" customHeight="1" x14ac:dyDescent="0.2"/>
    <row r="1622" ht="14.25" customHeight="1" x14ac:dyDescent="0.2"/>
    <row r="1623" ht="14.25" customHeight="1" x14ac:dyDescent="0.2"/>
    <row r="1624" ht="14.25" customHeight="1" x14ac:dyDescent="0.2"/>
    <row r="1625" ht="14.25" customHeight="1" x14ac:dyDescent="0.2"/>
    <row r="1626" ht="14.25" customHeight="1" x14ac:dyDescent="0.2"/>
    <row r="1627" ht="14.25" customHeight="1" x14ac:dyDescent="0.2"/>
    <row r="1628" ht="14.25" customHeight="1" x14ac:dyDescent="0.2"/>
    <row r="1629" ht="93" customHeight="1" x14ac:dyDescent="0.2"/>
    <row r="1630" ht="14.25" customHeight="1" x14ac:dyDescent="0.2"/>
    <row r="1631" ht="14.25" customHeight="1" x14ac:dyDescent="0.2"/>
    <row r="1632" ht="14.25" customHeight="1" x14ac:dyDescent="0.2"/>
    <row r="1633" ht="14.25" customHeight="1" x14ac:dyDescent="0.2"/>
    <row r="1634" ht="14.25" customHeight="1" x14ac:dyDescent="0.2"/>
    <row r="1635" ht="14.25" customHeight="1" x14ac:dyDescent="0.2"/>
    <row r="1636" ht="93" customHeight="1" x14ac:dyDescent="0.2"/>
    <row r="1637" ht="14.25" customHeight="1" x14ac:dyDescent="0.2"/>
    <row r="1638" ht="14.25" customHeight="1" x14ac:dyDescent="0.2"/>
    <row r="1639" ht="14.25" customHeight="1" x14ac:dyDescent="0.2"/>
    <row r="1640" ht="14.25" customHeight="1" x14ac:dyDescent="0.2"/>
    <row r="1641" ht="14.25" customHeight="1" x14ac:dyDescent="0.2"/>
    <row r="1642" ht="14.25" customHeight="1" x14ac:dyDescent="0.2"/>
    <row r="1643" ht="14.25" customHeight="1" x14ac:dyDescent="0.2"/>
    <row r="1644" ht="14.25" customHeight="1" x14ac:dyDescent="0.2"/>
    <row r="1645" ht="93" customHeight="1" x14ac:dyDescent="0.2"/>
    <row r="1646" ht="14.25" customHeight="1" x14ac:dyDescent="0.2"/>
    <row r="1647" ht="14.25" customHeight="1" x14ac:dyDescent="0.2"/>
    <row r="1648" ht="14.25" customHeight="1" x14ac:dyDescent="0.2"/>
    <row r="1649" ht="14.25" customHeight="1" x14ac:dyDescent="0.2"/>
    <row r="1650" ht="14.25" customHeight="1" x14ac:dyDescent="0.2"/>
    <row r="1651" ht="14.25" customHeight="1" x14ac:dyDescent="0.2"/>
    <row r="1652" ht="14.25" customHeight="1" x14ac:dyDescent="0.2"/>
    <row r="1653" ht="14.25" customHeight="1" x14ac:dyDescent="0.2"/>
    <row r="1654" ht="93" customHeight="1" x14ac:dyDescent="0.2"/>
    <row r="1655" ht="14.25" customHeight="1" x14ac:dyDescent="0.2"/>
    <row r="1656" ht="14.25" customHeight="1" x14ac:dyDescent="0.2"/>
    <row r="1657" ht="14.25" customHeight="1" x14ac:dyDescent="0.2"/>
    <row r="1658" ht="14.25" customHeight="1" x14ac:dyDescent="0.2"/>
    <row r="1659" ht="14.25" customHeight="1" x14ac:dyDescent="0.2"/>
    <row r="1660" ht="14.25" customHeight="1" x14ac:dyDescent="0.2"/>
    <row r="1661" ht="93" customHeight="1" x14ac:dyDescent="0.2"/>
    <row r="1662" ht="14.25" customHeight="1" x14ac:dyDescent="0.2"/>
    <row r="1663" ht="14.25" customHeight="1" x14ac:dyDescent="0.2"/>
    <row r="1664" ht="14.25" customHeight="1" x14ac:dyDescent="0.2"/>
    <row r="1665" ht="14.25" customHeight="1" x14ac:dyDescent="0.2"/>
    <row r="1666" ht="14.25" customHeight="1" x14ac:dyDescent="0.2"/>
    <row r="1667" ht="14.25" customHeight="1" x14ac:dyDescent="0.2"/>
    <row r="1668" ht="14.25" customHeight="1" x14ac:dyDescent="0.2"/>
    <row r="1669" ht="93" customHeight="1" x14ac:dyDescent="0.2"/>
    <row r="1670" ht="14.25" customHeight="1" x14ac:dyDescent="0.2"/>
    <row r="1671" ht="14.25" customHeight="1" x14ac:dyDescent="0.2"/>
    <row r="1672" ht="14.25" customHeight="1" x14ac:dyDescent="0.2"/>
    <row r="1673" ht="93" customHeight="1" x14ac:dyDescent="0.2"/>
    <row r="1674" ht="14.25" customHeight="1" x14ac:dyDescent="0.2"/>
    <row r="1675" ht="14.25" customHeight="1" x14ac:dyDescent="0.2"/>
    <row r="1676" ht="14.25" customHeight="1" x14ac:dyDescent="0.2"/>
    <row r="1677" ht="14.25" customHeight="1" x14ac:dyDescent="0.2"/>
    <row r="1678" ht="14.25" customHeight="1" x14ac:dyDescent="0.2"/>
    <row r="1679" ht="14.25" customHeight="1" x14ac:dyDescent="0.2"/>
    <row r="1680" ht="14.25" customHeight="1" x14ac:dyDescent="0.2"/>
    <row r="1681" ht="14.25" customHeight="1" x14ac:dyDescent="0.2"/>
    <row r="1682" ht="14.25" customHeight="1" x14ac:dyDescent="0.2"/>
    <row r="1683" ht="93" customHeight="1" x14ac:dyDescent="0.2"/>
    <row r="1684" ht="14.25" customHeight="1" x14ac:dyDescent="0.2"/>
    <row r="1685" ht="14.25" customHeight="1" x14ac:dyDescent="0.2"/>
    <row r="1686" ht="14.25" customHeight="1" x14ac:dyDescent="0.2"/>
    <row r="1687" ht="14.25" customHeight="1" x14ac:dyDescent="0.2"/>
    <row r="1688" ht="14.25" customHeight="1" x14ac:dyDescent="0.2"/>
    <row r="1689" ht="93" customHeight="1" x14ac:dyDescent="0.2"/>
    <row r="1690" ht="14.25" customHeight="1" x14ac:dyDescent="0.2"/>
    <row r="1691" ht="14.25" customHeight="1" x14ac:dyDescent="0.2"/>
    <row r="1692" ht="14.25" customHeight="1" x14ac:dyDescent="0.2"/>
    <row r="1693" ht="14.25" customHeight="1" x14ac:dyDescent="0.2"/>
    <row r="1694" ht="14.25" customHeight="1" x14ac:dyDescent="0.2"/>
    <row r="1695" ht="14.25" customHeight="1" x14ac:dyDescent="0.2"/>
    <row r="1696" ht="14.25" customHeight="1" x14ac:dyDescent="0.2"/>
    <row r="1697" ht="14.25" customHeight="1" x14ac:dyDescent="0.2"/>
    <row r="1698" ht="14.25" customHeight="1" x14ac:dyDescent="0.2"/>
    <row r="1699" ht="93" customHeight="1" x14ac:dyDescent="0.2"/>
    <row r="1700" ht="14.25" customHeight="1" x14ac:dyDescent="0.2"/>
    <row r="1701" ht="14.25" customHeight="1" x14ac:dyDescent="0.2"/>
    <row r="1702" ht="14.25" customHeight="1" x14ac:dyDescent="0.2"/>
    <row r="1703" ht="14.25" customHeight="1" x14ac:dyDescent="0.2"/>
    <row r="1704" ht="14.25" customHeight="1" x14ac:dyDescent="0.2"/>
    <row r="1705" ht="14.25" customHeight="1" x14ac:dyDescent="0.2"/>
    <row r="1706" ht="93" customHeight="1" x14ac:dyDescent="0.2"/>
    <row r="1707" ht="14.25" customHeight="1" x14ac:dyDescent="0.2"/>
    <row r="1708" ht="14.25" customHeight="1" x14ac:dyDescent="0.2"/>
    <row r="1709" ht="14.25" customHeight="1" x14ac:dyDescent="0.2"/>
    <row r="1710" ht="14.25" customHeight="1" x14ac:dyDescent="0.2"/>
    <row r="1711" ht="93" customHeight="1" x14ac:dyDescent="0.2"/>
    <row r="1712" ht="14.25" customHeight="1" x14ac:dyDescent="0.2"/>
    <row r="1713" ht="14.25" customHeight="1" x14ac:dyDescent="0.2"/>
    <row r="1714" ht="14.25" customHeight="1" x14ac:dyDescent="0.2"/>
    <row r="1715" ht="14.25" customHeight="1" x14ac:dyDescent="0.2"/>
    <row r="1716" ht="14.25" customHeight="1" x14ac:dyDescent="0.2"/>
    <row r="1717" ht="14.25" customHeight="1" x14ac:dyDescent="0.2"/>
    <row r="1718" ht="14.25" customHeight="1" x14ac:dyDescent="0.2"/>
    <row r="1719" ht="93" customHeight="1" x14ac:dyDescent="0.2"/>
    <row r="1720" ht="14.25" customHeight="1" x14ac:dyDescent="0.2"/>
    <row r="1721" ht="14.25" customHeight="1" x14ac:dyDescent="0.2"/>
    <row r="1722" ht="14.25" customHeight="1" x14ac:dyDescent="0.2"/>
    <row r="1723" ht="14.25" customHeight="1" x14ac:dyDescent="0.2"/>
    <row r="1724" ht="14.25" customHeight="1" x14ac:dyDescent="0.2"/>
    <row r="1725" ht="14.25" customHeight="1" x14ac:dyDescent="0.2"/>
    <row r="1726" ht="14.25" customHeight="1" x14ac:dyDescent="0.2"/>
    <row r="1727" ht="14.25" customHeight="1" x14ac:dyDescent="0.2"/>
    <row r="1728" ht="93" customHeight="1" x14ac:dyDescent="0.2"/>
    <row r="1729" ht="14.25" customHeight="1" x14ac:dyDescent="0.2"/>
    <row r="1730" ht="14.25" customHeight="1" x14ac:dyDescent="0.2"/>
    <row r="1731" ht="14.25" customHeight="1" x14ac:dyDescent="0.2"/>
    <row r="1732" ht="14.25" customHeight="1" x14ac:dyDescent="0.2"/>
    <row r="1733" ht="14.25" customHeight="1" x14ac:dyDescent="0.2"/>
    <row r="1734" ht="93" customHeight="1" x14ac:dyDescent="0.2"/>
    <row r="1735" ht="14.25" customHeight="1" x14ac:dyDescent="0.2"/>
    <row r="1736" ht="14.25" customHeight="1" x14ac:dyDescent="0.2"/>
    <row r="1737" ht="14.25" customHeight="1" x14ac:dyDescent="0.2"/>
    <row r="1738" ht="14.25" customHeight="1" x14ac:dyDescent="0.2"/>
    <row r="1739" ht="14.25" customHeight="1" x14ac:dyDescent="0.2"/>
    <row r="1740" ht="93" customHeight="1" x14ac:dyDescent="0.2"/>
    <row r="1741" ht="14.25" customHeight="1" x14ac:dyDescent="0.2"/>
    <row r="1742" ht="14.25" customHeight="1" x14ac:dyDescent="0.2"/>
    <row r="1743" ht="14.25" customHeight="1" x14ac:dyDescent="0.2"/>
    <row r="1744" ht="93" customHeight="1" x14ac:dyDescent="0.2"/>
    <row r="1745" ht="14.25" customHeight="1" x14ac:dyDescent="0.2"/>
    <row r="1746" ht="14.25" customHeight="1" x14ac:dyDescent="0.2"/>
    <row r="1747" ht="14.25" customHeight="1" x14ac:dyDescent="0.2"/>
    <row r="1748" ht="14.25" customHeight="1" x14ac:dyDescent="0.2"/>
    <row r="1749" ht="14.25" customHeight="1" x14ac:dyDescent="0.2"/>
    <row r="1750" ht="14.25" customHeight="1" x14ac:dyDescent="0.2"/>
    <row r="1751" ht="14.25" customHeight="1" x14ac:dyDescent="0.2"/>
    <row r="1752" ht="14.25" customHeight="1" x14ac:dyDescent="0.2"/>
    <row r="1753" ht="14.25" customHeight="1" x14ac:dyDescent="0.2"/>
    <row r="1754" ht="93" customHeight="1" x14ac:dyDescent="0.2"/>
    <row r="1755" ht="14.25" customHeight="1" x14ac:dyDescent="0.2"/>
    <row r="1756" ht="14.25" customHeight="1" x14ac:dyDescent="0.2"/>
    <row r="1757" ht="14.25" customHeight="1" x14ac:dyDescent="0.2"/>
    <row r="1758" ht="14.25" customHeight="1" x14ac:dyDescent="0.2"/>
    <row r="1759" ht="14.25" customHeight="1" x14ac:dyDescent="0.2"/>
    <row r="1760" ht="14.25" customHeight="1" x14ac:dyDescent="0.2"/>
    <row r="1761" ht="14.25" customHeight="1" x14ac:dyDescent="0.2"/>
    <row r="1762" ht="14.25" customHeight="1" x14ac:dyDescent="0.2"/>
    <row r="1763" ht="14.25" customHeight="1" x14ac:dyDescent="0.2"/>
    <row r="1764" ht="93" customHeight="1" x14ac:dyDescent="0.2"/>
    <row r="1765" ht="14.25" customHeight="1" x14ac:dyDescent="0.2"/>
    <row r="1766" ht="14.25" customHeight="1" x14ac:dyDescent="0.2"/>
    <row r="1767" ht="14.25" customHeight="1" x14ac:dyDescent="0.2"/>
    <row r="1768" ht="14.25" customHeight="1" x14ac:dyDescent="0.2"/>
    <row r="1769" ht="14.25" customHeight="1" x14ac:dyDescent="0.2"/>
    <row r="1770" ht="14.25" customHeight="1" x14ac:dyDescent="0.2"/>
    <row r="1771" ht="14.25" customHeight="1" x14ac:dyDescent="0.2"/>
    <row r="1772" ht="14.25" customHeight="1" x14ac:dyDescent="0.2"/>
    <row r="1773" ht="14.25" customHeight="1" x14ac:dyDescent="0.2"/>
    <row r="1774" ht="93" customHeight="1" x14ac:dyDescent="0.2"/>
    <row r="1775" ht="14.25" customHeight="1" x14ac:dyDescent="0.2"/>
    <row r="1776" ht="14.25" customHeight="1" x14ac:dyDescent="0.2"/>
    <row r="1777" ht="14.25" customHeight="1" x14ac:dyDescent="0.2"/>
    <row r="1778" ht="14.25" customHeight="1" x14ac:dyDescent="0.2"/>
    <row r="1779" ht="14.25" customHeight="1" x14ac:dyDescent="0.2"/>
    <row r="1780" ht="14.25" customHeight="1" x14ac:dyDescent="0.2"/>
    <row r="1781" ht="93" customHeight="1" x14ac:dyDescent="0.2"/>
    <row r="1782" ht="14.25" customHeight="1" x14ac:dyDescent="0.2"/>
    <row r="1783" ht="14.25" customHeight="1" x14ac:dyDescent="0.2"/>
    <row r="1784" ht="14.25" customHeight="1" x14ac:dyDescent="0.2"/>
    <row r="1785" ht="14.25" customHeight="1" x14ac:dyDescent="0.2"/>
    <row r="1786" ht="93" customHeight="1" x14ac:dyDescent="0.2"/>
    <row r="1787" ht="14.25" customHeight="1" x14ac:dyDescent="0.2"/>
    <row r="1788" ht="14.25" customHeight="1" x14ac:dyDescent="0.2"/>
    <row r="1789" ht="14.25" customHeight="1" x14ac:dyDescent="0.2"/>
    <row r="1790" ht="14.25" customHeight="1" x14ac:dyDescent="0.2"/>
    <row r="1791" ht="14.25" customHeight="1" x14ac:dyDescent="0.2"/>
    <row r="1792" ht="93" customHeight="1" x14ac:dyDescent="0.2"/>
    <row r="1793" ht="14.25" customHeight="1" x14ac:dyDescent="0.2"/>
    <row r="1794" ht="14.25" customHeight="1" x14ac:dyDescent="0.2"/>
    <row r="1795" ht="14.25" customHeight="1" x14ac:dyDescent="0.2"/>
    <row r="1796" ht="14.25" customHeight="1" x14ac:dyDescent="0.2"/>
    <row r="1797" ht="14.25" customHeight="1" x14ac:dyDescent="0.2"/>
    <row r="1798" ht="93" customHeight="1" x14ac:dyDescent="0.2"/>
    <row r="1799" ht="14.25" customHeight="1" x14ac:dyDescent="0.2"/>
    <row r="1800" ht="14.25" customHeight="1" x14ac:dyDescent="0.2"/>
    <row r="1801" ht="14.25" customHeight="1" x14ac:dyDescent="0.2"/>
    <row r="1802" ht="14.25" customHeight="1" x14ac:dyDescent="0.2"/>
    <row r="1803" ht="14.25" customHeight="1" x14ac:dyDescent="0.2"/>
    <row r="1804" ht="93" customHeight="1" x14ac:dyDescent="0.2"/>
    <row r="1805" ht="14.25" customHeight="1" x14ac:dyDescent="0.2"/>
    <row r="1806" ht="14.25" customHeight="1" x14ac:dyDescent="0.2"/>
    <row r="1807" ht="14.25" customHeight="1" x14ac:dyDescent="0.2"/>
    <row r="1808" ht="14.25" customHeight="1" x14ac:dyDescent="0.2"/>
    <row r="1809" ht="14.25" customHeight="1" x14ac:dyDescent="0.2"/>
    <row r="1810" ht="93" customHeight="1" x14ac:dyDescent="0.2"/>
    <row r="1811" ht="14.25" customHeight="1" x14ac:dyDescent="0.2"/>
    <row r="1812" ht="14.25" customHeight="1" x14ac:dyDescent="0.2"/>
    <row r="1813" ht="14.25" customHeight="1" x14ac:dyDescent="0.2"/>
    <row r="1814" ht="14.25" customHeight="1" x14ac:dyDescent="0.2"/>
    <row r="1815" ht="93" customHeight="1" x14ac:dyDescent="0.2"/>
    <row r="1816" ht="14.25" customHeight="1" x14ac:dyDescent="0.2"/>
    <row r="1817" ht="14.25" customHeight="1" x14ac:dyDescent="0.2"/>
    <row r="1818" ht="14.25" customHeight="1" x14ac:dyDescent="0.2"/>
    <row r="1819" ht="14.25" customHeight="1" x14ac:dyDescent="0.2"/>
    <row r="1820" ht="93" customHeight="1" x14ac:dyDescent="0.2"/>
    <row r="1821" ht="14.25" customHeight="1" x14ac:dyDescent="0.2"/>
    <row r="1822" ht="14.25" customHeight="1" x14ac:dyDescent="0.2"/>
    <row r="1823" ht="14.25" customHeight="1" x14ac:dyDescent="0.2"/>
    <row r="1824" ht="14.25" customHeight="1" x14ac:dyDescent="0.2"/>
    <row r="1825" ht="14.25" customHeight="1" x14ac:dyDescent="0.2"/>
    <row r="1826" ht="14.25" customHeight="1" x14ac:dyDescent="0.2"/>
    <row r="1827" ht="93" customHeight="1" x14ac:dyDescent="0.2"/>
    <row r="1828" ht="14.25" customHeight="1" x14ac:dyDescent="0.2"/>
    <row r="1829" ht="14.25" customHeight="1" x14ac:dyDescent="0.2"/>
    <row r="1830" ht="14.25" customHeight="1" x14ac:dyDescent="0.2"/>
    <row r="1831" ht="14.25" customHeight="1" x14ac:dyDescent="0.2"/>
    <row r="1832" ht="14.25" customHeight="1" x14ac:dyDescent="0.2"/>
    <row r="1833" ht="14.25" customHeight="1" x14ac:dyDescent="0.2"/>
    <row r="1834" ht="93" customHeight="1" x14ac:dyDescent="0.2"/>
    <row r="1835" ht="14.25" customHeight="1" x14ac:dyDescent="0.2"/>
    <row r="1836" ht="14.25" customHeight="1" x14ac:dyDescent="0.2"/>
    <row r="1837" ht="14.25" customHeight="1" x14ac:dyDescent="0.2"/>
    <row r="1838" ht="93" customHeight="1" x14ac:dyDescent="0.2"/>
    <row r="1839" ht="14.25" customHeight="1" x14ac:dyDescent="0.2"/>
    <row r="1840" ht="14.25" customHeight="1" x14ac:dyDescent="0.2"/>
    <row r="1841" ht="14.25" customHeight="1" x14ac:dyDescent="0.2"/>
    <row r="1842" ht="14.25" customHeight="1" x14ac:dyDescent="0.2"/>
    <row r="1843" ht="14.25" customHeight="1" x14ac:dyDescent="0.2"/>
    <row r="1844" ht="14.25" customHeight="1" x14ac:dyDescent="0.2"/>
    <row r="1845" ht="93" customHeight="1" x14ac:dyDescent="0.2"/>
    <row r="1846" ht="14.25" customHeight="1" x14ac:dyDescent="0.2"/>
    <row r="1847" ht="14.25" customHeight="1" x14ac:dyDescent="0.2"/>
    <row r="1848" ht="14.25" customHeight="1" x14ac:dyDescent="0.2"/>
    <row r="1849" ht="14.25" customHeight="1" x14ac:dyDescent="0.2"/>
    <row r="1850" ht="14.25" customHeight="1" x14ac:dyDescent="0.2"/>
    <row r="1851" ht="93" customHeight="1" x14ac:dyDescent="0.2"/>
    <row r="1852" ht="14.25" customHeight="1" x14ac:dyDescent="0.2"/>
    <row r="1853" ht="14.25" customHeight="1" x14ac:dyDescent="0.2"/>
    <row r="1854" ht="14.25" customHeight="1" x14ac:dyDescent="0.2"/>
    <row r="1855" ht="14.25" customHeight="1" x14ac:dyDescent="0.2"/>
    <row r="1856" ht="14.25" customHeight="1" x14ac:dyDescent="0.2"/>
    <row r="1857" ht="14.25" customHeight="1" x14ac:dyDescent="0.2"/>
    <row r="1858" ht="93" customHeight="1" x14ac:dyDescent="0.2"/>
    <row r="1859" ht="14.25" customHeight="1" x14ac:dyDescent="0.2"/>
    <row r="1860" ht="14.25" customHeight="1" x14ac:dyDescent="0.2"/>
    <row r="1861" ht="14.25" customHeight="1" x14ac:dyDescent="0.2"/>
    <row r="1862" ht="14.25" customHeight="1" x14ac:dyDescent="0.2"/>
    <row r="1863" ht="14.25" customHeight="1" x14ac:dyDescent="0.2"/>
    <row r="1864" ht="93" customHeight="1" x14ac:dyDescent="0.2"/>
    <row r="1865" ht="14.25" customHeight="1" x14ac:dyDescent="0.2"/>
    <row r="1866" ht="14.25" customHeight="1" x14ac:dyDescent="0.2"/>
    <row r="1867" ht="14.25" customHeight="1" x14ac:dyDescent="0.2"/>
    <row r="1868" ht="14.25" customHeight="1" x14ac:dyDescent="0.2"/>
    <row r="1869" ht="14.25" customHeight="1" x14ac:dyDescent="0.2"/>
    <row r="1870" ht="93" customHeight="1" x14ac:dyDescent="0.2"/>
    <row r="1871" ht="14.25" customHeight="1" x14ac:dyDescent="0.2"/>
    <row r="1872" ht="14.25" customHeight="1" x14ac:dyDescent="0.2"/>
    <row r="1873" ht="14.25" customHeight="1" x14ac:dyDescent="0.2"/>
    <row r="1874" ht="14.25" customHeight="1" x14ac:dyDescent="0.2"/>
    <row r="1875" ht="14.25" customHeight="1" x14ac:dyDescent="0.2"/>
    <row r="1876" ht="93" customHeight="1" x14ac:dyDescent="0.2"/>
    <row r="1877" ht="14.25" customHeight="1" x14ac:dyDescent="0.2"/>
    <row r="1878" ht="14.25" customHeight="1" x14ac:dyDescent="0.2"/>
    <row r="1879" ht="14.25" customHeight="1" x14ac:dyDescent="0.2"/>
    <row r="1880" ht="14.25" customHeight="1" x14ac:dyDescent="0.2"/>
    <row r="1881" ht="14.25" customHeight="1" x14ac:dyDescent="0.2"/>
    <row r="1882" ht="14.25" customHeight="1" x14ac:dyDescent="0.2"/>
    <row r="1883" ht="14.25" customHeight="1" x14ac:dyDescent="0.2"/>
    <row r="1884" ht="14.25" customHeight="1" x14ac:dyDescent="0.2"/>
    <row r="1885" ht="93" customHeight="1" x14ac:dyDescent="0.2"/>
    <row r="1886" ht="14.25" customHeight="1" x14ac:dyDescent="0.2"/>
    <row r="1887" ht="14.25" customHeight="1" x14ac:dyDescent="0.2"/>
    <row r="1888" ht="14.25" customHeight="1" x14ac:dyDescent="0.2"/>
    <row r="1889" ht="14.25" customHeight="1" x14ac:dyDescent="0.2"/>
    <row r="1890" ht="14.25" customHeight="1" x14ac:dyDescent="0.2"/>
    <row r="1891" ht="14.25" customHeight="1" x14ac:dyDescent="0.2"/>
    <row r="1892" ht="93" customHeight="1" x14ac:dyDescent="0.2"/>
    <row r="1893" ht="14.25" customHeight="1" x14ac:dyDescent="0.2"/>
    <row r="1894" ht="14.25" customHeight="1" x14ac:dyDescent="0.2"/>
    <row r="1895" ht="14.25" customHeight="1" x14ac:dyDescent="0.2"/>
    <row r="1896" ht="14.25" customHeight="1" x14ac:dyDescent="0.2"/>
    <row r="1897" ht="14.25" customHeight="1" x14ac:dyDescent="0.2"/>
    <row r="1898" ht="14.25" customHeight="1" x14ac:dyDescent="0.2"/>
    <row r="1899" ht="14.25" customHeight="1" x14ac:dyDescent="0.2"/>
    <row r="1900" ht="93" customHeight="1" x14ac:dyDescent="0.2"/>
    <row r="1901" ht="14.25" customHeight="1" x14ac:dyDescent="0.2"/>
    <row r="1902" ht="14.25" customHeight="1" x14ac:dyDescent="0.2"/>
    <row r="1903" ht="14.25" customHeight="1" x14ac:dyDescent="0.2"/>
    <row r="1904" ht="14.25" customHeight="1" x14ac:dyDescent="0.2"/>
    <row r="1905" ht="14.25" customHeight="1" x14ac:dyDescent="0.2"/>
    <row r="1906" ht="14.25" customHeight="1" x14ac:dyDescent="0.2"/>
    <row r="1907" ht="14.25" customHeight="1" x14ac:dyDescent="0.2"/>
    <row r="1908" ht="14.25" customHeight="1" x14ac:dyDescent="0.2"/>
    <row r="1909" ht="93" customHeight="1" x14ac:dyDescent="0.2"/>
    <row r="1910" ht="14.25" customHeight="1" x14ac:dyDescent="0.2"/>
    <row r="1911" ht="14.25" customHeight="1" x14ac:dyDescent="0.2"/>
    <row r="1912" ht="14.25" customHeight="1" x14ac:dyDescent="0.2"/>
    <row r="1913" ht="14.25" customHeight="1" x14ac:dyDescent="0.2"/>
    <row r="1914" ht="14.25" customHeight="1" x14ac:dyDescent="0.2"/>
    <row r="1915" ht="14.25" customHeight="1" x14ac:dyDescent="0.2"/>
    <row r="1916" ht="93" customHeight="1" x14ac:dyDescent="0.2"/>
    <row r="1917" ht="14.25" customHeight="1" x14ac:dyDescent="0.2"/>
    <row r="1918" ht="14.25" customHeight="1" x14ac:dyDescent="0.2"/>
    <row r="1919" ht="14.25" customHeight="1" x14ac:dyDescent="0.2"/>
    <row r="1920" ht="14.25" customHeight="1" x14ac:dyDescent="0.2"/>
    <row r="1921" ht="14.25" customHeight="1" x14ac:dyDescent="0.2"/>
    <row r="1922" ht="14.25" customHeight="1" x14ac:dyDescent="0.2"/>
    <row r="1923" ht="93" customHeight="1" x14ac:dyDescent="0.2"/>
    <row r="1924" ht="14.25" customHeight="1" x14ac:dyDescent="0.2"/>
    <row r="1925" ht="14.25" customHeight="1" x14ac:dyDescent="0.2"/>
    <row r="1926" ht="14.25" customHeight="1" x14ac:dyDescent="0.2"/>
    <row r="1927" ht="14.25" customHeight="1" x14ac:dyDescent="0.2"/>
    <row r="1928" ht="14.25" customHeight="1" x14ac:dyDescent="0.2"/>
    <row r="1929" ht="14.25" customHeight="1" x14ac:dyDescent="0.2"/>
    <row r="1930" ht="93" customHeight="1" x14ac:dyDescent="0.2"/>
    <row r="1931" ht="14.25" customHeight="1" x14ac:dyDescent="0.2"/>
    <row r="1932" ht="14.25" customHeight="1" x14ac:dyDescent="0.2"/>
    <row r="1933" ht="14.25" customHeight="1" x14ac:dyDescent="0.2"/>
    <row r="1934" ht="14.25" customHeight="1" x14ac:dyDescent="0.2"/>
    <row r="1935" ht="14.25" customHeight="1" x14ac:dyDescent="0.2"/>
    <row r="1936" ht="93" customHeight="1" x14ac:dyDescent="0.2"/>
    <row r="1937" ht="14.25" customHeight="1" x14ac:dyDescent="0.2"/>
    <row r="1938" ht="14.25" customHeight="1" x14ac:dyDescent="0.2"/>
    <row r="1939" ht="14.25" customHeight="1" x14ac:dyDescent="0.2"/>
    <row r="1940" ht="14.25" customHeight="1" x14ac:dyDescent="0.2"/>
    <row r="1941" ht="14.25" customHeight="1" x14ac:dyDescent="0.2"/>
    <row r="1942" ht="93" customHeight="1" x14ac:dyDescent="0.2"/>
    <row r="1943" ht="14.25" customHeight="1" x14ac:dyDescent="0.2"/>
    <row r="1944" ht="14.25" customHeight="1" x14ac:dyDescent="0.2"/>
    <row r="1945" ht="14.25" customHeight="1" x14ac:dyDescent="0.2"/>
    <row r="1946" ht="14.25" customHeight="1" x14ac:dyDescent="0.2"/>
    <row r="1947" ht="14.25" customHeight="1" x14ac:dyDescent="0.2"/>
    <row r="1948" ht="14.25" customHeight="1" x14ac:dyDescent="0.2"/>
    <row r="1949" ht="93" customHeight="1" x14ac:dyDescent="0.2"/>
    <row r="1950" ht="14.25" customHeight="1" x14ac:dyDescent="0.2"/>
    <row r="1951" ht="14.25" customHeight="1" x14ac:dyDescent="0.2"/>
    <row r="1952" ht="14.25" customHeight="1" x14ac:dyDescent="0.2"/>
    <row r="1953" ht="14.25" customHeight="1" x14ac:dyDescent="0.2"/>
    <row r="1954" ht="14.25" customHeight="1" x14ac:dyDescent="0.2"/>
    <row r="1955" ht="14.25" customHeight="1" x14ac:dyDescent="0.2"/>
    <row r="1956" ht="93" customHeight="1" x14ac:dyDescent="0.2"/>
    <row r="1957" ht="14.25" customHeight="1" x14ac:dyDescent="0.2"/>
    <row r="1958" ht="14.25" customHeight="1" x14ac:dyDescent="0.2"/>
    <row r="1959" ht="14.25" customHeight="1" x14ac:dyDescent="0.2"/>
    <row r="1960" ht="14.25" customHeight="1" x14ac:dyDescent="0.2"/>
    <row r="1961" ht="14.25" customHeight="1" x14ac:dyDescent="0.2"/>
    <row r="1962" ht="14.25" customHeight="1" x14ac:dyDescent="0.2"/>
    <row r="1963" ht="14.25" customHeight="1" x14ac:dyDescent="0.2"/>
    <row r="1964" ht="93" customHeight="1" x14ac:dyDescent="0.2"/>
    <row r="1965" ht="14.25" customHeight="1" x14ac:dyDescent="0.2"/>
    <row r="1966" ht="14.25" customHeight="1" x14ac:dyDescent="0.2"/>
    <row r="1967" ht="14.25" customHeight="1" x14ac:dyDescent="0.2"/>
    <row r="1968" ht="14.25" customHeight="1" x14ac:dyDescent="0.2"/>
    <row r="1969" ht="14.25" customHeight="1" x14ac:dyDescent="0.2"/>
    <row r="1970" ht="93" customHeight="1" x14ac:dyDescent="0.2"/>
    <row r="1971" ht="14.25" customHeight="1" x14ac:dyDescent="0.2"/>
    <row r="1972" ht="14.25" customHeight="1" x14ac:dyDescent="0.2"/>
    <row r="1973" ht="14.25" customHeight="1" x14ac:dyDescent="0.2"/>
    <row r="1974" ht="14.25" customHeight="1" x14ac:dyDescent="0.2"/>
    <row r="1975" ht="14.25" customHeight="1" x14ac:dyDescent="0.2"/>
    <row r="1976" ht="93" customHeight="1" x14ac:dyDescent="0.2"/>
    <row r="1977" ht="14.25" customHeight="1" x14ac:dyDescent="0.2"/>
    <row r="1978" ht="14.25" customHeight="1" x14ac:dyDescent="0.2"/>
    <row r="1979" ht="14.25" customHeight="1" x14ac:dyDescent="0.2"/>
    <row r="1980" ht="14.25" customHeight="1" x14ac:dyDescent="0.2"/>
    <row r="1981" ht="14.25" customHeight="1" x14ac:dyDescent="0.2"/>
    <row r="1982" ht="14.25" customHeight="1" x14ac:dyDescent="0.2"/>
    <row r="1983" ht="81.75" customHeight="1" x14ac:dyDescent="0.2"/>
    <row r="1984" ht="14.25" customHeight="1" x14ac:dyDescent="0.2"/>
    <row r="1985" ht="14.25" customHeight="1" x14ac:dyDescent="0.2"/>
    <row r="1986" ht="14.25" customHeight="1" x14ac:dyDescent="0.2"/>
    <row r="1987" ht="14.25" customHeight="1" x14ac:dyDescent="0.2"/>
    <row r="1988" ht="14.25" customHeight="1" x14ac:dyDescent="0.2"/>
    <row r="1989" ht="14.25" customHeight="1" x14ac:dyDescent="0.2"/>
    <row r="1990" ht="14.25" customHeight="1" x14ac:dyDescent="0.2"/>
    <row r="1991" ht="14.25" customHeight="1" x14ac:dyDescent="0.2"/>
    <row r="1992" ht="93" customHeight="1" x14ac:dyDescent="0.2"/>
    <row r="1993" ht="14.25" customHeight="1" x14ac:dyDescent="0.2"/>
    <row r="1994" ht="14.25" customHeight="1" x14ac:dyDescent="0.2"/>
    <row r="1995" ht="14.25" customHeight="1" x14ac:dyDescent="0.2"/>
    <row r="1996" ht="14.25" customHeight="1" x14ac:dyDescent="0.2"/>
    <row r="1997" ht="14.25" customHeight="1" x14ac:dyDescent="0.2"/>
    <row r="1998" ht="14.25" customHeight="1" x14ac:dyDescent="0.2"/>
    <row r="1999" ht="14.25" customHeight="1" x14ac:dyDescent="0.2"/>
    <row r="2000" ht="14.25" customHeight="1" x14ac:dyDescent="0.2"/>
    <row r="2001" ht="93" customHeight="1" x14ac:dyDescent="0.2"/>
    <row r="2002" ht="14.25" customHeight="1" x14ac:dyDescent="0.2"/>
    <row r="2003" ht="14.25" customHeight="1" x14ac:dyDescent="0.2"/>
    <row r="2004" ht="14.25" customHeight="1" x14ac:dyDescent="0.2"/>
    <row r="2005" ht="14.25" customHeight="1" x14ac:dyDescent="0.2"/>
    <row r="2006" ht="14.25" customHeight="1" x14ac:dyDescent="0.2"/>
    <row r="2007" ht="14.25" customHeight="1" x14ac:dyDescent="0.2"/>
    <row r="2008" ht="14.25" customHeight="1" x14ac:dyDescent="0.2"/>
    <row r="2009" ht="14.25" customHeight="1" x14ac:dyDescent="0.2"/>
    <row r="2010" ht="93" customHeight="1" x14ac:dyDescent="0.2"/>
    <row r="2011" ht="14.25" customHeight="1" x14ac:dyDescent="0.2"/>
    <row r="2012" ht="14.25" customHeight="1" x14ac:dyDescent="0.2"/>
    <row r="2013" ht="14.25" customHeight="1" x14ac:dyDescent="0.2"/>
    <row r="2014" ht="14.25" customHeight="1" x14ac:dyDescent="0.2"/>
    <row r="2015" ht="14.25" customHeight="1" x14ac:dyDescent="0.2"/>
    <row r="2016" ht="14.25" customHeight="1" x14ac:dyDescent="0.2"/>
    <row r="2017" ht="14.25" customHeight="1" x14ac:dyDescent="0.2"/>
    <row r="2018" ht="14.25" customHeight="1" x14ac:dyDescent="0.2"/>
    <row r="2019" ht="93" customHeight="1" x14ac:dyDescent="0.2"/>
    <row r="2020" ht="14.25" customHeight="1" x14ac:dyDescent="0.2"/>
    <row r="2021" ht="14.25" customHeight="1" x14ac:dyDescent="0.2"/>
    <row r="2022" ht="14.25" customHeight="1" x14ac:dyDescent="0.2"/>
    <row r="2023" ht="14.25" customHeight="1" x14ac:dyDescent="0.2"/>
    <row r="2024" ht="14.25" customHeight="1" x14ac:dyDescent="0.2"/>
    <row r="2025" ht="14.25" customHeight="1" x14ac:dyDescent="0.2"/>
    <row r="2026" ht="93" customHeight="1" x14ac:dyDescent="0.2"/>
    <row r="2027" ht="14.25" customHeight="1" x14ac:dyDescent="0.2"/>
    <row r="2028" ht="14.25" customHeight="1" x14ac:dyDescent="0.2"/>
    <row r="2029" ht="14.25" customHeight="1" x14ac:dyDescent="0.2"/>
    <row r="2030" ht="14.25" customHeight="1" x14ac:dyDescent="0.2"/>
    <row r="2031" ht="14.25" customHeight="1" x14ac:dyDescent="0.2"/>
    <row r="2032" ht="14.25" customHeight="1" x14ac:dyDescent="0.2"/>
    <row r="2033" ht="93" customHeight="1" x14ac:dyDescent="0.2"/>
    <row r="2034" ht="14.25" customHeight="1" x14ac:dyDescent="0.2"/>
    <row r="2035" ht="14.25" customHeight="1" x14ac:dyDescent="0.2"/>
    <row r="2036" ht="14.25" customHeight="1" x14ac:dyDescent="0.2"/>
    <row r="2037" ht="14.25" customHeight="1" x14ac:dyDescent="0.2"/>
    <row r="2038" ht="14.25" customHeight="1" x14ac:dyDescent="0.2"/>
    <row r="2039" ht="14.25" customHeight="1" x14ac:dyDescent="0.2"/>
    <row r="2040" ht="93" customHeight="1" x14ac:dyDescent="0.2"/>
    <row r="2041" ht="14.25" customHeight="1" x14ac:dyDescent="0.2"/>
    <row r="2042" ht="14.25" customHeight="1" x14ac:dyDescent="0.2"/>
    <row r="2043" ht="14.25" customHeight="1" x14ac:dyDescent="0.2"/>
    <row r="2044" ht="14.25" customHeight="1" x14ac:dyDescent="0.2"/>
    <row r="2045" ht="14.25" customHeight="1" x14ac:dyDescent="0.2"/>
    <row r="2046" ht="93" customHeight="1" x14ac:dyDescent="0.2"/>
    <row r="2047" ht="14.25" customHeight="1" x14ac:dyDescent="0.2"/>
    <row r="2048" ht="14.25" customHeight="1" x14ac:dyDescent="0.2"/>
    <row r="2049" ht="14.25" customHeight="1" x14ac:dyDescent="0.2"/>
    <row r="2050" ht="14.25" customHeight="1" x14ac:dyDescent="0.2"/>
    <row r="2051" ht="14.25" customHeight="1" x14ac:dyDescent="0.2"/>
    <row r="2052" ht="93" customHeight="1" x14ac:dyDescent="0.2"/>
    <row r="2053" ht="14.25" customHeight="1" x14ac:dyDescent="0.2"/>
    <row r="2054" ht="14.25" customHeight="1" x14ac:dyDescent="0.2"/>
    <row r="2055" ht="14.25" customHeight="1" x14ac:dyDescent="0.2"/>
    <row r="2056" ht="14.25" customHeight="1" x14ac:dyDescent="0.2"/>
    <row r="2057" ht="14.25" customHeight="1" x14ac:dyDescent="0.2"/>
    <row r="2058" ht="93" customHeight="1" x14ac:dyDescent="0.2"/>
    <row r="2059" ht="14.25" customHeight="1" x14ac:dyDescent="0.2"/>
    <row r="2060" ht="14.25" customHeight="1" x14ac:dyDescent="0.2"/>
    <row r="2061" ht="14.25" customHeight="1" x14ac:dyDescent="0.2"/>
    <row r="2062" ht="93" customHeight="1" x14ac:dyDescent="0.2"/>
    <row r="2063" ht="14.25" customHeight="1" x14ac:dyDescent="0.2"/>
    <row r="2064" ht="14.25" customHeight="1" x14ac:dyDescent="0.2"/>
    <row r="2065" ht="14.25" customHeight="1" x14ac:dyDescent="0.2"/>
    <row r="2066" ht="14.25" customHeight="1" x14ac:dyDescent="0.2"/>
    <row r="2067" ht="14.25" customHeight="1" x14ac:dyDescent="0.2"/>
    <row r="2068" ht="93" customHeight="1" x14ac:dyDescent="0.2"/>
    <row r="2069" ht="14.25" customHeight="1" x14ac:dyDescent="0.2"/>
    <row r="2070" ht="14.25" customHeight="1" x14ac:dyDescent="0.2"/>
    <row r="2071" ht="14.25" customHeight="1" x14ac:dyDescent="0.2"/>
    <row r="2072" ht="93" customHeight="1" x14ac:dyDescent="0.2"/>
    <row r="2073" ht="14.25" customHeight="1" x14ac:dyDescent="0.2"/>
    <row r="2074" ht="14.25" customHeight="1" x14ac:dyDescent="0.2"/>
    <row r="2075" ht="14.25" customHeight="1" x14ac:dyDescent="0.2"/>
    <row r="2076" ht="14.25" customHeight="1" x14ac:dyDescent="0.2"/>
    <row r="2077" ht="14.25" customHeight="1" x14ac:dyDescent="0.2"/>
    <row r="2078" ht="93" customHeight="1" x14ac:dyDescent="0.2"/>
    <row r="2079" ht="14.25" customHeight="1" x14ac:dyDescent="0.2"/>
    <row r="2080" ht="14.25" customHeight="1" x14ac:dyDescent="0.2"/>
    <row r="2081" ht="14.25" customHeight="1" x14ac:dyDescent="0.2"/>
    <row r="2082" ht="14.25" customHeight="1" x14ac:dyDescent="0.2"/>
    <row r="2083" ht="93" customHeight="1" x14ac:dyDescent="0.2"/>
    <row r="2084" ht="14.25" customHeight="1" x14ac:dyDescent="0.2"/>
    <row r="2085" ht="14.25" customHeight="1" x14ac:dyDescent="0.2"/>
    <row r="2086" ht="93" customHeight="1" x14ac:dyDescent="0.2"/>
    <row r="2087" ht="14.25" customHeight="1" x14ac:dyDescent="0.2"/>
    <row r="2088" ht="14.25" customHeight="1" x14ac:dyDescent="0.2"/>
    <row r="2089" ht="14.25" customHeight="1" x14ac:dyDescent="0.2"/>
    <row r="2090" ht="14.25" customHeight="1" x14ac:dyDescent="0.2"/>
    <row r="2091" ht="14.25" customHeight="1" x14ac:dyDescent="0.2"/>
    <row r="2092" ht="14.25" customHeight="1" x14ac:dyDescent="0.2"/>
    <row r="2093" ht="93" customHeight="1" x14ac:dyDescent="0.2"/>
    <row r="2094" ht="14.25" customHeight="1" x14ac:dyDescent="0.2"/>
    <row r="2095" ht="14.25" customHeight="1" x14ac:dyDescent="0.2"/>
    <row r="2096" ht="14.25" customHeight="1" x14ac:dyDescent="0.2"/>
    <row r="2097" ht="14.25" customHeight="1" x14ac:dyDescent="0.2"/>
    <row r="2098" ht="14.25" customHeight="1" x14ac:dyDescent="0.2"/>
    <row r="2099" ht="14.25" customHeight="1" x14ac:dyDescent="0.2"/>
    <row r="2100" ht="93" customHeight="1" x14ac:dyDescent="0.2"/>
    <row r="2101" ht="14.25" customHeight="1" x14ac:dyDescent="0.2"/>
    <row r="2102" ht="14.25" customHeight="1" x14ac:dyDescent="0.2"/>
    <row r="2103" ht="14.25" customHeight="1" x14ac:dyDescent="0.2"/>
    <row r="2104" ht="14.25" customHeight="1" x14ac:dyDescent="0.2"/>
    <row r="2105" ht="14.25" customHeight="1" x14ac:dyDescent="0.2"/>
    <row r="2106" ht="93" customHeight="1" x14ac:dyDescent="0.2"/>
    <row r="2107" ht="14.25" customHeight="1" x14ac:dyDescent="0.2"/>
    <row r="2108" ht="14.25" customHeight="1" x14ac:dyDescent="0.2"/>
    <row r="2109" ht="14.25" customHeight="1" x14ac:dyDescent="0.2"/>
    <row r="2110" ht="14.25" customHeight="1" x14ac:dyDescent="0.2"/>
    <row r="2111" ht="14.25" customHeight="1" x14ac:dyDescent="0.2"/>
    <row r="2112" ht="93" customHeight="1" x14ac:dyDescent="0.2"/>
    <row r="2113" ht="14.25" customHeight="1" x14ac:dyDescent="0.2"/>
    <row r="2114" ht="14.25" customHeight="1" x14ac:dyDescent="0.2"/>
    <row r="2115" ht="14.25" customHeight="1" x14ac:dyDescent="0.2"/>
    <row r="2116" ht="14.25" customHeight="1" x14ac:dyDescent="0.2"/>
    <row r="2117" ht="93" customHeight="1" x14ac:dyDescent="0.2"/>
    <row r="2118" ht="14.25" customHeight="1" x14ac:dyDescent="0.2"/>
    <row r="2119" ht="14.25" customHeight="1" x14ac:dyDescent="0.2"/>
    <row r="2120" ht="14.25" customHeight="1" x14ac:dyDescent="0.2"/>
    <row r="2121" ht="93" customHeight="1" x14ac:dyDescent="0.2"/>
    <row r="2122" ht="14.25" customHeight="1" x14ac:dyDescent="0.2"/>
    <row r="2123" ht="14.25" customHeight="1" x14ac:dyDescent="0.2"/>
    <row r="2124" ht="14.25" customHeight="1" x14ac:dyDescent="0.2"/>
    <row r="2125" ht="14.25" customHeight="1" x14ac:dyDescent="0.2"/>
    <row r="2126" ht="14.25" customHeight="1" x14ac:dyDescent="0.2"/>
    <row r="2127" ht="93" customHeight="1" x14ac:dyDescent="0.2"/>
    <row r="2128" ht="14.25" customHeight="1" x14ac:dyDescent="0.2"/>
    <row r="2129" ht="14.25" customHeight="1" x14ac:dyDescent="0.2"/>
    <row r="2130" ht="14.25" customHeight="1" x14ac:dyDescent="0.2"/>
    <row r="2131" ht="14.25" customHeight="1" x14ac:dyDescent="0.2"/>
    <row r="2132" ht="14.25" customHeight="1" x14ac:dyDescent="0.2"/>
    <row r="2133" ht="14.25" customHeight="1" x14ac:dyDescent="0.2"/>
    <row r="2134" ht="93" customHeight="1" x14ac:dyDescent="0.2"/>
    <row r="2135" ht="14.25" customHeight="1" x14ac:dyDescent="0.2"/>
    <row r="2136" ht="14.25" customHeight="1" x14ac:dyDescent="0.2"/>
    <row r="2137" ht="14.25" customHeight="1" x14ac:dyDescent="0.2"/>
    <row r="2138" ht="14.25" customHeight="1" x14ac:dyDescent="0.2"/>
    <row r="2139" ht="93" customHeight="1" x14ac:dyDescent="0.2"/>
    <row r="2140" ht="14.25" customHeight="1" x14ac:dyDescent="0.2"/>
    <row r="2141" ht="14.25" customHeight="1" x14ac:dyDescent="0.2"/>
    <row r="2142" ht="14.25" customHeight="1" x14ac:dyDescent="0.2"/>
    <row r="2143" ht="14.25" customHeight="1" x14ac:dyDescent="0.2"/>
    <row r="2144" ht="14.25" customHeight="1" x14ac:dyDescent="0.2"/>
    <row r="2145" ht="93" customHeight="1" x14ac:dyDescent="0.2"/>
    <row r="2146" ht="14.25" customHeight="1" x14ac:dyDescent="0.2"/>
    <row r="2147" ht="14.25" customHeight="1" x14ac:dyDescent="0.2"/>
    <row r="2148" ht="14.25" customHeight="1" x14ac:dyDescent="0.2"/>
    <row r="2149" ht="14.25" customHeight="1" x14ac:dyDescent="0.2"/>
    <row r="2150" ht="14.25" customHeight="1" x14ac:dyDescent="0.2"/>
    <row r="2151" ht="93" customHeight="1" x14ac:dyDescent="0.2"/>
    <row r="2152" ht="14.25" customHeight="1" x14ac:dyDescent="0.2"/>
    <row r="2153" ht="14.25" customHeight="1" x14ac:dyDescent="0.2"/>
    <row r="2154" ht="14.25" customHeight="1" x14ac:dyDescent="0.2"/>
    <row r="2155" ht="14.25" customHeight="1" x14ac:dyDescent="0.2"/>
    <row r="2156" ht="14.25" customHeight="1" x14ac:dyDescent="0.2"/>
    <row r="2157" ht="93" customHeight="1" x14ac:dyDescent="0.2"/>
    <row r="2158" ht="14.25" customHeight="1" x14ac:dyDescent="0.2"/>
    <row r="2159" ht="14.25" customHeight="1" x14ac:dyDescent="0.2"/>
    <row r="2160" ht="93" customHeight="1" x14ac:dyDescent="0.2"/>
    <row r="2161" ht="14.25" customHeight="1" x14ac:dyDescent="0.2"/>
    <row r="2162" ht="14.25" customHeight="1" x14ac:dyDescent="0.2"/>
    <row r="2163" ht="93" customHeight="1" x14ac:dyDescent="0.2"/>
    <row r="2164" ht="14.25" customHeight="1" x14ac:dyDescent="0.2"/>
    <row r="2165" ht="14.25" customHeight="1" x14ac:dyDescent="0.2"/>
    <row r="2166" ht="93" customHeight="1" x14ac:dyDescent="0.2"/>
    <row r="2167" ht="14.25" customHeight="1" x14ac:dyDescent="0.2"/>
    <row r="2168" ht="14.25" customHeight="1" x14ac:dyDescent="0.2"/>
    <row r="2169" ht="93" customHeight="1" x14ac:dyDescent="0.2"/>
    <row r="2170" ht="14.25" customHeight="1" x14ac:dyDescent="0.2"/>
    <row r="2171" ht="14.25" customHeight="1" x14ac:dyDescent="0.2"/>
    <row r="2172" ht="14.25" customHeight="1" x14ac:dyDescent="0.2"/>
    <row r="2173" ht="14.25" customHeight="1" x14ac:dyDescent="0.2"/>
    <row r="2174" ht="14.25" customHeight="1" x14ac:dyDescent="0.2"/>
    <row r="2175" ht="14.25" customHeight="1" x14ac:dyDescent="0.2"/>
    <row r="2176" ht="14.25" customHeight="1" x14ac:dyDescent="0.2"/>
    <row r="2177" ht="14.25" customHeight="1" x14ac:dyDescent="0.2"/>
    <row r="2178" ht="93" customHeight="1" x14ac:dyDescent="0.2"/>
    <row r="2179" ht="14.25" customHeight="1" x14ac:dyDescent="0.2"/>
    <row r="2180" ht="14.25" customHeight="1" x14ac:dyDescent="0.2"/>
    <row r="2181" ht="14.25" customHeight="1" x14ac:dyDescent="0.2"/>
    <row r="2182" ht="93" customHeight="1" x14ac:dyDescent="0.2"/>
    <row r="2183" ht="14.25" customHeight="1" x14ac:dyDescent="0.2"/>
    <row r="2184" ht="14.25" customHeight="1" x14ac:dyDescent="0.2"/>
    <row r="2185" ht="14.25" customHeight="1" x14ac:dyDescent="0.2"/>
    <row r="2186" ht="93" customHeight="1" x14ac:dyDescent="0.2"/>
    <row r="2187" ht="14.25" customHeight="1" x14ac:dyDescent="0.2"/>
    <row r="2188" ht="14.25" customHeight="1" x14ac:dyDescent="0.2"/>
    <row r="2189" ht="14.25" customHeight="1" x14ac:dyDescent="0.2"/>
    <row r="2190" ht="14.25" customHeight="1" x14ac:dyDescent="0.2"/>
    <row r="2191" ht="14.25" customHeight="1" x14ac:dyDescent="0.2"/>
    <row r="2192" ht="93" customHeight="1" x14ac:dyDescent="0.2"/>
    <row r="2193" ht="14.25" customHeight="1" x14ac:dyDescent="0.2"/>
    <row r="2194" ht="14.25" customHeight="1" x14ac:dyDescent="0.2"/>
    <row r="2195" ht="14.25" customHeight="1" x14ac:dyDescent="0.2"/>
    <row r="2196" ht="14.25" customHeight="1" x14ac:dyDescent="0.2"/>
    <row r="2197" ht="14.25" customHeight="1" x14ac:dyDescent="0.2"/>
    <row r="2198" ht="93" customHeight="1" x14ac:dyDescent="0.2"/>
    <row r="2199" ht="14.25" customHeight="1" x14ac:dyDescent="0.2"/>
    <row r="2200" ht="14.25" customHeight="1" x14ac:dyDescent="0.2"/>
    <row r="2201" ht="14.25" customHeight="1" x14ac:dyDescent="0.2"/>
    <row r="2202" ht="14.25" customHeight="1" x14ac:dyDescent="0.2"/>
    <row r="2203" ht="14.25" customHeight="1" x14ac:dyDescent="0.2"/>
    <row r="2204" ht="93" customHeight="1" x14ac:dyDescent="0.2"/>
    <row r="2205" ht="14.25" customHeight="1" x14ac:dyDescent="0.2"/>
    <row r="2206" ht="14.25" customHeight="1" x14ac:dyDescent="0.2"/>
    <row r="2207" ht="14.25" customHeight="1" x14ac:dyDescent="0.2"/>
    <row r="2208" ht="14.25" customHeight="1" x14ac:dyDescent="0.2"/>
    <row r="2209" ht="14.25" customHeight="1" x14ac:dyDescent="0.2"/>
    <row r="2210" ht="93" customHeight="1" x14ac:dyDescent="0.2"/>
    <row r="2211" ht="14.25" customHeight="1" x14ac:dyDescent="0.2"/>
    <row r="2212" ht="14.25" customHeight="1" x14ac:dyDescent="0.2"/>
    <row r="2213" ht="93" customHeight="1" x14ac:dyDescent="0.2"/>
    <row r="2214" ht="14.25" customHeight="1" x14ac:dyDescent="0.2"/>
    <row r="2215" ht="14.25" customHeight="1" x14ac:dyDescent="0.2"/>
    <row r="2216" ht="14.25" customHeight="1" x14ac:dyDescent="0.2"/>
    <row r="2217" ht="93" customHeight="1" x14ac:dyDescent="0.2"/>
    <row r="2218" ht="14.25" customHeight="1" x14ac:dyDescent="0.2"/>
    <row r="2219" ht="14.25" customHeight="1" x14ac:dyDescent="0.2"/>
    <row r="2220" ht="14.25" customHeight="1" x14ac:dyDescent="0.2"/>
    <row r="2221" ht="14.25" customHeight="1" x14ac:dyDescent="0.2"/>
    <row r="2222" ht="14.25" customHeight="1" x14ac:dyDescent="0.2"/>
    <row r="2223" ht="93" customHeight="1" x14ac:dyDescent="0.2"/>
    <row r="2224" ht="14.25" customHeight="1" x14ac:dyDescent="0.2"/>
    <row r="2225" ht="14.25" customHeight="1" x14ac:dyDescent="0.2"/>
    <row r="2226" ht="14.25" customHeight="1" x14ac:dyDescent="0.2"/>
    <row r="2227" ht="14.25" customHeight="1" x14ac:dyDescent="0.2"/>
    <row r="2228" ht="14.25" customHeight="1" x14ac:dyDescent="0.2"/>
    <row r="2229" ht="93" customHeight="1" x14ac:dyDescent="0.2"/>
    <row r="2230" ht="14.25" customHeight="1" x14ac:dyDescent="0.2"/>
    <row r="2231" ht="14.25" customHeight="1" x14ac:dyDescent="0.2"/>
    <row r="2232" ht="14.25" customHeight="1" x14ac:dyDescent="0.2"/>
    <row r="2233" ht="14.25" customHeight="1" x14ac:dyDescent="0.2"/>
    <row r="2234" ht="14.25" customHeight="1" x14ac:dyDescent="0.2"/>
    <row r="2235" ht="14.25" customHeight="1" x14ac:dyDescent="0.2"/>
    <row r="2236" ht="93" customHeight="1" x14ac:dyDescent="0.2"/>
    <row r="2237" ht="14.25" customHeight="1" x14ac:dyDescent="0.2"/>
    <row r="2238" ht="14.25" customHeight="1" x14ac:dyDescent="0.2"/>
    <row r="2239" ht="14.25" customHeight="1" x14ac:dyDescent="0.2"/>
    <row r="2240" ht="14.25" customHeight="1" x14ac:dyDescent="0.2"/>
    <row r="2241" ht="14.25" customHeight="1" x14ac:dyDescent="0.2"/>
    <row r="2242" ht="14.25" customHeight="1" x14ac:dyDescent="0.2"/>
    <row r="2243" ht="93" customHeight="1" x14ac:dyDescent="0.2"/>
    <row r="2244" ht="14.25" customHeight="1" x14ac:dyDescent="0.2"/>
    <row r="2245" ht="14.25" customHeight="1" x14ac:dyDescent="0.2"/>
    <row r="2246" ht="14.25" customHeight="1" x14ac:dyDescent="0.2"/>
    <row r="2247" ht="14.25" customHeight="1" x14ac:dyDescent="0.2"/>
    <row r="2248" ht="14.25" customHeight="1" x14ac:dyDescent="0.2"/>
    <row r="2249" ht="14.25" customHeight="1" x14ac:dyDescent="0.2"/>
    <row r="2250" ht="93" customHeight="1" x14ac:dyDescent="0.2"/>
    <row r="2251" ht="14.25" customHeight="1" x14ac:dyDescent="0.2"/>
    <row r="2252" ht="14.25" customHeight="1" x14ac:dyDescent="0.2"/>
    <row r="2253" ht="14.25" customHeight="1" x14ac:dyDescent="0.2"/>
    <row r="2254" ht="14.25" customHeight="1" x14ac:dyDescent="0.2"/>
    <row r="2255" ht="93" customHeight="1" x14ac:dyDescent="0.2"/>
    <row r="2256" ht="14.25" customHeight="1" x14ac:dyDescent="0.2"/>
    <row r="2257" ht="14.25" customHeight="1" x14ac:dyDescent="0.2"/>
    <row r="2258" ht="14.25" customHeight="1" x14ac:dyDescent="0.2"/>
    <row r="2259" ht="14.25" customHeight="1" x14ac:dyDescent="0.2"/>
    <row r="2260" ht="14.25" customHeight="1" x14ac:dyDescent="0.2"/>
    <row r="2261" ht="14.25" customHeight="1" x14ac:dyDescent="0.2"/>
    <row r="2262" ht="93" customHeight="1" x14ac:dyDescent="0.2"/>
    <row r="2263" ht="14.25" customHeight="1" x14ac:dyDescent="0.2"/>
    <row r="2264" ht="14.25" customHeight="1" x14ac:dyDescent="0.2"/>
    <row r="2265" ht="14.25" customHeight="1" x14ac:dyDescent="0.2"/>
    <row r="2266" ht="14.25" customHeight="1" x14ac:dyDescent="0.2"/>
    <row r="2267" ht="14.25" customHeight="1" x14ac:dyDescent="0.2"/>
    <row r="2268" ht="93" customHeight="1" x14ac:dyDescent="0.2"/>
    <row r="2269" ht="14.25" customHeight="1" x14ac:dyDescent="0.2"/>
    <row r="2270" ht="14.25" customHeight="1" x14ac:dyDescent="0.2"/>
    <row r="2271" ht="14.25" customHeight="1" x14ac:dyDescent="0.2"/>
    <row r="2272" ht="14.25" customHeight="1" x14ac:dyDescent="0.2"/>
    <row r="2273" ht="93" customHeight="1" x14ac:dyDescent="0.2"/>
    <row r="2274" ht="14.25" customHeight="1" x14ac:dyDescent="0.2"/>
    <row r="2275" ht="14.25" customHeight="1" x14ac:dyDescent="0.2"/>
    <row r="2276" ht="14.25" customHeight="1" x14ac:dyDescent="0.2"/>
    <row r="2277" ht="14.25" customHeight="1" x14ac:dyDescent="0.2"/>
    <row r="2278" ht="14.25" customHeight="1" x14ac:dyDescent="0.2"/>
    <row r="2279" ht="14.25" customHeight="1" x14ac:dyDescent="0.2"/>
    <row r="2280" ht="93" customHeight="1" x14ac:dyDescent="0.2"/>
    <row r="2281" ht="14.25" customHeight="1" x14ac:dyDescent="0.2"/>
    <row r="2282" ht="14.25" customHeight="1" x14ac:dyDescent="0.2"/>
    <row r="2283" ht="14.25" customHeight="1" x14ac:dyDescent="0.2"/>
    <row r="2284" ht="14.25" customHeight="1" x14ac:dyDescent="0.2"/>
    <row r="2285" ht="14.25" customHeight="1" x14ac:dyDescent="0.2"/>
    <row r="2286" ht="14.25" customHeight="1" x14ac:dyDescent="0.2"/>
    <row r="2287" ht="93" customHeight="1" x14ac:dyDescent="0.2"/>
    <row r="2288" ht="14.25" customHeight="1" x14ac:dyDescent="0.2"/>
    <row r="2289" ht="14.25" customHeight="1" x14ac:dyDescent="0.2"/>
    <row r="2290" ht="14.25" customHeight="1" x14ac:dyDescent="0.2"/>
    <row r="2291" ht="14.25" customHeight="1" x14ac:dyDescent="0.2"/>
    <row r="2292" ht="14.25" customHeight="1" x14ac:dyDescent="0.2"/>
    <row r="2293" ht="14.25" customHeight="1" x14ac:dyDescent="0.2"/>
    <row r="2294" ht="93" customHeight="1" x14ac:dyDescent="0.2"/>
    <row r="2295" ht="14.25" customHeight="1" x14ac:dyDescent="0.2"/>
    <row r="2296" ht="14.25" customHeight="1" x14ac:dyDescent="0.2"/>
    <row r="2297" ht="14.25" customHeight="1" x14ac:dyDescent="0.2"/>
    <row r="2298" ht="14.25" customHeight="1" x14ac:dyDescent="0.2"/>
    <row r="2299" ht="93" customHeight="1" x14ac:dyDescent="0.2"/>
    <row r="2300" ht="14.25" customHeight="1" x14ac:dyDescent="0.2"/>
    <row r="2301" ht="14.25" customHeight="1" x14ac:dyDescent="0.2"/>
    <row r="2302" ht="14.25" customHeight="1" x14ac:dyDescent="0.2"/>
    <row r="2303" ht="14.25" customHeight="1" x14ac:dyDescent="0.2"/>
    <row r="2304" ht="14.25" customHeight="1" x14ac:dyDescent="0.2"/>
    <row r="2305" ht="93" customHeight="1" x14ac:dyDescent="0.2"/>
    <row r="2306" ht="14.25" customHeight="1" x14ac:dyDescent="0.2"/>
    <row r="2307" ht="14.25" customHeight="1" x14ac:dyDescent="0.2"/>
    <row r="2308" ht="14.25" customHeight="1" x14ac:dyDescent="0.2"/>
    <row r="2309" ht="14.25" customHeight="1" x14ac:dyDescent="0.2"/>
    <row r="2310" ht="14.25" customHeight="1" x14ac:dyDescent="0.2"/>
    <row r="2311" ht="93" customHeight="1" x14ac:dyDescent="0.2"/>
    <row r="2312" ht="14.25" customHeight="1" x14ac:dyDescent="0.2"/>
    <row r="2313" ht="14.25" customHeight="1" x14ac:dyDescent="0.2"/>
    <row r="2314" ht="14.25" customHeight="1" x14ac:dyDescent="0.2"/>
    <row r="2315" ht="14.25" customHeight="1" x14ac:dyDescent="0.2"/>
    <row r="2316" ht="14.25" customHeight="1" x14ac:dyDescent="0.2"/>
    <row r="2317" ht="14.25" customHeight="1" x14ac:dyDescent="0.2"/>
    <row r="2318" ht="93" customHeight="1" x14ac:dyDescent="0.2"/>
    <row r="2319" ht="14.25" customHeight="1" x14ac:dyDescent="0.2"/>
    <row r="2320" ht="14.25" customHeight="1" x14ac:dyDescent="0.2"/>
    <row r="2321" ht="14.25" customHeight="1" x14ac:dyDescent="0.2"/>
    <row r="2322" ht="14.25" customHeight="1" x14ac:dyDescent="0.2"/>
    <row r="2323" ht="14.25" customHeight="1" x14ac:dyDescent="0.2"/>
    <row r="2324" ht="93" customHeight="1" x14ac:dyDescent="0.2"/>
    <row r="2325" ht="14.25" customHeight="1" x14ac:dyDescent="0.2"/>
    <row r="2326" ht="14.25" customHeight="1" x14ac:dyDescent="0.2"/>
    <row r="2327" ht="14.25" customHeight="1" x14ac:dyDescent="0.2"/>
    <row r="2328" ht="14.25" customHeight="1" x14ac:dyDescent="0.2"/>
    <row r="2329" ht="14.25" customHeight="1" x14ac:dyDescent="0.2"/>
    <row r="2330" ht="14.25" customHeight="1" x14ac:dyDescent="0.2"/>
    <row r="2331" ht="14.25" customHeight="1" x14ac:dyDescent="0.2"/>
    <row r="2332" ht="14.25" customHeight="1" x14ac:dyDescent="0.2"/>
    <row r="2333" ht="14.25" customHeight="1" x14ac:dyDescent="0.2"/>
    <row r="2334" ht="93" customHeight="1" x14ac:dyDescent="0.2"/>
    <row r="2335" ht="14.25" customHeight="1" x14ac:dyDescent="0.2"/>
    <row r="2336" ht="14.25" customHeight="1" x14ac:dyDescent="0.2"/>
    <row r="2337" ht="14.25" customHeight="1" x14ac:dyDescent="0.2"/>
    <row r="2338" ht="14.25" customHeight="1" x14ac:dyDescent="0.2"/>
    <row r="2339" ht="14.25" customHeight="1" x14ac:dyDescent="0.2"/>
    <row r="2340" ht="93" customHeight="1" x14ac:dyDescent="0.2"/>
    <row r="2341" ht="14.25" customHeight="1" x14ac:dyDescent="0.2"/>
    <row r="2342" ht="14.25" customHeight="1" x14ac:dyDescent="0.2"/>
    <row r="2343" ht="14.25" customHeight="1" x14ac:dyDescent="0.2"/>
    <row r="2344" ht="14.25" customHeight="1" x14ac:dyDescent="0.2"/>
    <row r="2345" ht="14.25" customHeight="1" x14ac:dyDescent="0.2"/>
    <row r="2346" ht="14.25" customHeight="1" x14ac:dyDescent="0.2"/>
    <row r="2347" ht="93" customHeight="1" x14ac:dyDescent="0.2"/>
    <row r="2348" ht="14.25" customHeight="1" x14ac:dyDescent="0.2"/>
    <row r="2349" ht="14.25" customHeight="1" x14ac:dyDescent="0.2"/>
    <row r="2350" ht="14.25" customHeight="1" x14ac:dyDescent="0.2"/>
    <row r="2351" ht="14.25" customHeight="1" x14ac:dyDescent="0.2"/>
    <row r="2352" ht="14.25" customHeight="1" x14ac:dyDescent="0.2"/>
    <row r="2353" ht="14.25" customHeight="1" x14ac:dyDescent="0.2"/>
    <row r="2354" ht="14.25" customHeight="1" x14ac:dyDescent="0.2"/>
    <row r="2355" ht="93" customHeight="1" x14ac:dyDescent="0.2"/>
    <row r="2356" ht="14.25" customHeight="1" x14ac:dyDescent="0.2"/>
    <row r="2357" ht="14.25" customHeight="1" x14ac:dyDescent="0.2"/>
    <row r="2358" ht="14.25" customHeight="1" x14ac:dyDescent="0.2"/>
    <row r="2359" ht="14.25" customHeight="1" x14ac:dyDescent="0.2"/>
    <row r="2360" ht="14.25" customHeight="1" x14ac:dyDescent="0.2"/>
    <row r="2361" ht="14.25" customHeight="1" x14ac:dyDescent="0.2"/>
    <row r="2362" ht="93" customHeight="1" x14ac:dyDescent="0.2"/>
    <row r="2363" ht="14.25" customHeight="1" x14ac:dyDescent="0.2"/>
    <row r="2364" ht="14.25" customHeight="1" x14ac:dyDescent="0.2"/>
    <row r="2365" ht="14.25" customHeight="1" x14ac:dyDescent="0.2"/>
    <row r="2366" ht="93" customHeight="1" x14ac:dyDescent="0.2"/>
    <row r="2367" ht="14.25" customHeight="1" x14ac:dyDescent="0.2"/>
    <row r="2368" ht="14.25" customHeight="1" x14ac:dyDescent="0.2"/>
    <row r="2369" ht="14.25" customHeight="1" x14ac:dyDescent="0.2"/>
    <row r="2370" ht="14.25" customHeight="1" x14ac:dyDescent="0.2"/>
    <row r="2371" ht="14.25" customHeight="1" x14ac:dyDescent="0.2"/>
  </sheetData>
  <mergeCells count="791">
    <mergeCell ref="C6:D6"/>
    <mergeCell ref="C5:D5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33:D333"/>
    <mergeCell ref="C334:D334"/>
    <mergeCell ref="C335:D335"/>
    <mergeCell ref="C336:D336"/>
    <mergeCell ref="C337:D337"/>
    <mergeCell ref="C338:D338"/>
    <mergeCell ref="C339:D339"/>
    <mergeCell ref="C340:D340"/>
    <mergeCell ref="C341:D341"/>
    <mergeCell ref="C342:D342"/>
    <mergeCell ref="C343:D343"/>
    <mergeCell ref="C344:D344"/>
    <mergeCell ref="C345:D345"/>
    <mergeCell ref="C346:D346"/>
    <mergeCell ref="C347:D347"/>
    <mergeCell ref="C348:D348"/>
    <mergeCell ref="C349:D349"/>
    <mergeCell ref="C350:D350"/>
    <mergeCell ref="C351:D351"/>
    <mergeCell ref="C352:D352"/>
    <mergeCell ref="C353:D353"/>
    <mergeCell ref="C354:D354"/>
    <mergeCell ref="C355:D355"/>
    <mergeCell ref="C356:D356"/>
    <mergeCell ref="C357:D357"/>
    <mergeCell ref="C358:D358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68:D368"/>
    <mergeCell ref="C369:D369"/>
    <mergeCell ref="C370:D370"/>
    <mergeCell ref="C371:D371"/>
    <mergeCell ref="C372:D372"/>
    <mergeCell ref="C373:D373"/>
    <mergeCell ref="C374:D374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395:D395"/>
    <mergeCell ref="C396:D396"/>
    <mergeCell ref="C397:D397"/>
    <mergeCell ref="C398:D398"/>
    <mergeCell ref="C399:D399"/>
    <mergeCell ref="C400:D400"/>
    <mergeCell ref="C401:D401"/>
    <mergeCell ref="C402:D402"/>
    <mergeCell ref="C403:D403"/>
    <mergeCell ref="C404:D404"/>
    <mergeCell ref="C405:D405"/>
    <mergeCell ref="C406:D406"/>
    <mergeCell ref="C407:D407"/>
    <mergeCell ref="C408:D408"/>
    <mergeCell ref="C409:D409"/>
    <mergeCell ref="C410:D410"/>
    <mergeCell ref="C411:D411"/>
    <mergeCell ref="C412:D412"/>
    <mergeCell ref="C413:D413"/>
    <mergeCell ref="C414:D414"/>
    <mergeCell ref="C415:D415"/>
    <mergeCell ref="C416:D416"/>
    <mergeCell ref="C417:D417"/>
    <mergeCell ref="C418:D418"/>
    <mergeCell ref="C419:D419"/>
    <mergeCell ref="C420:D420"/>
    <mergeCell ref="C421:D421"/>
    <mergeCell ref="C422:D422"/>
    <mergeCell ref="C423:D423"/>
    <mergeCell ref="C424:D424"/>
    <mergeCell ref="C425:D425"/>
    <mergeCell ref="C426:D426"/>
    <mergeCell ref="C427:D427"/>
    <mergeCell ref="C428:D428"/>
    <mergeCell ref="C429:D429"/>
    <mergeCell ref="C430:D430"/>
    <mergeCell ref="C431:D431"/>
    <mergeCell ref="C432:D432"/>
    <mergeCell ref="C433:D433"/>
    <mergeCell ref="C434:D434"/>
    <mergeCell ref="C435:D435"/>
    <mergeCell ref="C436:D436"/>
    <mergeCell ref="C437:D437"/>
    <mergeCell ref="C438:D438"/>
    <mergeCell ref="C439:D439"/>
    <mergeCell ref="C440:D440"/>
    <mergeCell ref="C441:D441"/>
    <mergeCell ref="C442:D442"/>
    <mergeCell ref="C443:D443"/>
    <mergeCell ref="C444:D444"/>
    <mergeCell ref="C445:D445"/>
    <mergeCell ref="C446:D446"/>
    <mergeCell ref="C447:D447"/>
    <mergeCell ref="C448:D448"/>
    <mergeCell ref="C449:D449"/>
    <mergeCell ref="C450:D450"/>
    <mergeCell ref="C451:D451"/>
    <mergeCell ref="C452:D452"/>
    <mergeCell ref="C453:D453"/>
    <mergeCell ref="C454:D454"/>
    <mergeCell ref="C455:D455"/>
    <mergeCell ref="C456:D456"/>
    <mergeCell ref="C457:D457"/>
    <mergeCell ref="C458:D458"/>
    <mergeCell ref="C459:D459"/>
    <mergeCell ref="C460:D460"/>
    <mergeCell ref="C461:D461"/>
    <mergeCell ref="C462:D462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471:D471"/>
    <mergeCell ref="C472:D472"/>
    <mergeCell ref="C473:D473"/>
    <mergeCell ref="C474:D474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85:D485"/>
    <mergeCell ref="C486:D486"/>
    <mergeCell ref="C487:D487"/>
    <mergeCell ref="C488:D488"/>
    <mergeCell ref="C489:D489"/>
    <mergeCell ref="C490:D490"/>
    <mergeCell ref="C491:D491"/>
    <mergeCell ref="C492:D492"/>
    <mergeCell ref="C493:D493"/>
    <mergeCell ref="C494:D494"/>
    <mergeCell ref="C495:D495"/>
    <mergeCell ref="C496:D496"/>
    <mergeCell ref="C497:D497"/>
    <mergeCell ref="C498:D498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507:D507"/>
    <mergeCell ref="C508:D508"/>
    <mergeCell ref="C509:D509"/>
    <mergeCell ref="C510:D510"/>
    <mergeCell ref="C511:D511"/>
    <mergeCell ref="C512:D512"/>
    <mergeCell ref="C513:D513"/>
    <mergeCell ref="C514:D514"/>
    <mergeCell ref="C515:D515"/>
    <mergeCell ref="C516:D516"/>
    <mergeCell ref="C517:D517"/>
    <mergeCell ref="C518:D518"/>
    <mergeCell ref="C519:D519"/>
    <mergeCell ref="C520:D520"/>
    <mergeCell ref="C521:D521"/>
    <mergeCell ref="C522:D522"/>
    <mergeCell ref="C523:D523"/>
    <mergeCell ref="C524:D524"/>
    <mergeCell ref="C525:D525"/>
    <mergeCell ref="C526:D526"/>
    <mergeCell ref="C527:D527"/>
    <mergeCell ref="C528:D528"/>
    <mergeCell ref="C529:D529"/>
    <mergeCell ref="C530:D530"/>
    <mergeCell ref="C531:D531"/>
    <mergeCell ref="C532:D532"/>
    <mergeCell ref="C533:D533"/>
    <mergeCell ref="C534:D534"/>
    <mergeCell ref="C535:D535"/>
    <mergeCell ref="C536:D536"/>
    <mergeCell ref="C537:D537"/>
    <mergeCell ref="C538:D538"/>
    <mergeCell ref="C539:D539"/>
    <mergeCell ref="C540:D540"/>
    <mergeCell ref="C541:D541"/>
    <mergeCell ref="C542:D542"/>
    <mergeCell ref="C543:D543"/>
    <mergeCell ref="C544:D544"/>
    <mergeCell ref="C545:D545"/>
    <mergeCell ref="C546:D546"/>
    <mergeCell ref="C547:D547"/>
    <mergeCell ref="C548:D548"/>
    <mergeCell ref="C549:D549"/>
    <mergeCell ref="C550:D550"/>
    <mergeCell ref="C551:D551"/>
    <mergeCell ref="C552:D552"/>
    <mergeCell ref="C553:D553"/>
    <mergeCell ref="C554:D554"/>
    <mergeCell ref="C555:D555"/>
    <mergeCell ref="C556:D556"/>
    <mergeCell ref="C557:D557"/>
    <mergeCell ref="C558:D558"/>
    <mergeCell ref="C559:D559"/>
    <mergeCell ref="C560:D560"/>
    <mergeCell ref="C561:D561"/>
    <mergeCell ref="C562:D562"/>
    <mergeCell ref="C563:D563"/>
    <mergeCell ref="C564:D564"/>
    <mergeCell ref="C565:D565"/>
    <mergeCell ref="C566:D566"/>
    <mergeCell ref="C567:D567"/>
    <mergeCell ref="C568:D568"/>
    <mergeCell ref="C569:D569"/>
    <mergeCell ref="C570:D570"/>
    <mergeCell ref="C571:D571"/>
    <mergeCell ref="C572:D572"/>
    <mergeCell ref="C573:D573"/>
    <mergeCell ref="C574:D574"/>
    <mergeCell ref="C575:D575"/>
    <mergeCell ref="C576:D576"/>
    <mergeCell ref="C577:D577"/>
    <mergeCell ref="C578:D578"/>
    <mergeCell ref="C579:D579"/>
    <mergeCell ref="C580:D580"/>
    <mergeCell ref="C581:D581"/>
    <mergeCell ref="C582:D582"/>
    <mergeCell ref="C583:D583"/>
    <mergeCell ref="C584:D584"/>
    <mergeCell ref="C585:D585"/>
    <mergeCell ref="C586:D586"/>
    <mergeCell ref="C587:D587"/>
    <mergeCell ref="C588:D588"/>
    <mergeCell ref="C589:D589"/>
    <mergeCell ref="C590:D590"/>
    <mergeCell ref="C591:D591"/>
    <mergeCell ref="C592:D592"/>
    <mergeCell ref="C593:D593"/>
    <mergeCell ref="C594:D594"/>
    <mergeCell ref="C595:D595"/>
    <mergeCell ref="C596:D596"/>
    <mergeCell ref="C597:D597"/>
    <mergeCell ref="C598:D598"/>
    <mergeCell ref="C599:D599"/>
    <mergeCell ref="C600:D600"/>
    <mergeCell ref="C601:D601"/>
    <mergeCell ref="C602:D602"/>
    <mergeCell ref="C603:D603"/>
    <mergeCell ref="C604:D604"/>
    <mergeCell ref="C605:D605"/>
    <mergeCell ref="C606:D606"/>
    <mergeCell ref="C607:D607"/>
    <mergeCell ref="C608:D608"/>
    <mergeCell ref="C609:D609"/>
    <mergeCell ref="C610:D610"/>
    <mergeCell ref="C611:D611"/>
    <mergeCell ref="C612:D612"/>
    <mergeCell ref="C613:D613"/>
    <mergeCell ref="C614:D614"/>
    <mergeCell ref="C615:D615"/>
    <mergeCell ref="C616:D616"/>
    <mergeCell ref="C617:D617"/>
    <mergeCell ref="C618:D618"/>
    <mergeCell ref="C619:D619"/>
    <mergeCell ref="C620:D620"/>
    <mergeCell ref="C621:D621"/>
    <mergeCell ref="C622:D622"/>
    <mergeCell ref="C623:D623"/>
    <mergeCell ref="C624:D624"/>
    <mergeCell ref="C625:D625"/>
    <mergeCell ref="C626:D626"/>
    <mergeCell ref="C627:D627"/>
    <mergeCell ref="C628:D628"/>
    <mergeCell ref="C629:D629"/>
    <mergeCell ref="C630:D630"/>
    <mergeCell ref="C631:D631"/>
    <mergeCell ref="C632:D632"/>
    <mergeCell ref="C633:D633"/>
    <mergeCell ref="C634:D634"/>
    <mergeCell ref="C635:D635"/>
    <mergeCell ref="C636:D636"/>
    <mergeCell ref="C637:D637"/>
    <mergeCell ref="C638:D638"/>
    <mergeCell ref="C639:D639"/>
    <mergeCell ref="C640:D640"/>
    <mergeCell ref="C641:D641"/>
    <mergeCell ref="C642:D642"/>
    <mergeCell ref="C643:D643"/>
    <mergeCell ref="C644:D644"/>
    <mergeCell ref="C645:D645"/>
    <mergeCell ref="C646:D646"/>
    <mergeCell ref="C647:D647"/>
    <mergeCell ref="C648:D648"/>
    <mergeCell ref="C649:D649"/>
    <mergeCell ref="C650:D650"/>
    <mergeCell ref="C651:D651"/>
    <mergeCell ref="C652:D652"/>
    <mergeCell ref="C653:D653"/>
    <mergeCell ref="C654:D654"/>
    <mergeCell ref="C655:D655"/>
    <mergeCell ref="C656:D656"/>
    <mergeCell ref="C657:D657"/>
    <mergeCell ref="C658:D658"/>
    <mergeCell ref="C659:D659"/>
    <mergeCell ref="C660:D660"/>
    <mergeCell ref="C661:D661"/>
    <mergeCell ref="C662:D662"/>
    <mergeCell ref="C663:D663"/>
    <mergeCell ref="C664:D664"/>
    <mergeCell ref="C665:D665"/>
    <mergeCell ref="C666:D666"/>
    <mergeCell ref="C667:D667"/>
    <mergeCell ref="C668:D668"/>
    <mergeCell ref="C669:D669"/>
    <mergeCell ref="C670:D670"/>
    <mergeCell ref="C680:D680"/>
    <mergeCell ref="C681:D681"/>
    <mergeCell ref="C682:D682"/>
    <mergeCell ref="C683:D683"/>
    <mergeCell ref="C684:D684"/>
    <mergeCell ref="C685:D685"/>
    <mergeCell ref="C686:D686"/>
    <mergeCell ref="C687:D687"/>
    <mergeCell ref="C671:D671"/>
    <mergeCell ref="C672:D672"/>
    <mergeCell ref="C673:D673"/>
    <mergeCell ref="C674:D674"/>
    <mergeCell ref="C675:D675"/>
    <mergeCell ref="C676:D676"/>
    <mergeCell ref="C677:D677"/>
    <mergeCell ref="C678:D678"/>
    <mergeCell ref="C679:D679"/>
    <mergeCell ref="C688:D688"/>
    <mergeCell ref="C689:D689"/>
    <mergeCell ref="C690:D690"/>
    <mergeCell ref="C691:D691"/>
    <mergeCell ref="C692:D692"/>
    <mergeCell ref="C693:D693"/>
    <mergeCell ref="C694:D694"/>
    <mergeCell ref="C695:D695"/>
    <mergeCell ref="C696:D696"/>
    <mergeCell ref="C697:D697"/>
    <mergeCell ref="C698:D698"/>
    <mergeCell ref="C699:D699"/>
    <mergeCell ref="C700:D700"/>
    <mergeCell ref="C701:D701"/>
    <mergeCell ref="C702:D702"/>
    <mergeCell ref="C703:D703"/>
    <mergeCell ref="C704:D704"/>
    <mergeCell ref="C705:D705"/>
    <mergeCell ref="C706:D706"/>
    <mergeCell ref="C707:D707"/>
    <mergeCell ref="C708:D708"/>
    <mergeCell ref="C709:D709"/>
    <mergeCell ref="C710:D710"/>
    <mergeCell ref="C711:D711"/>
    <mergeCell ref="C712:D712"/>
    <mergeCell ref="C713:D713"/>
    <mergeCell ref="C714:D714"/>
    <mergeCell ref="C715:D715"/>
    <mergeCell ref="C716:D716"/>
    <mergeCell ref="C717:D717"/>
    <mergeCell ref="C718:D718"/>
    <mergeCell ref="C719:D719"/>
    <mergeCell ref="C720:D720"/>
    <mergeCell ref="C721:D721"/>
    <mergeCell ref="C722:D722"/>
    <mergeCell ref="C723:D723"/>
    <mergeCell ref="C724:D724"/>
    <mergeCell ref="C725:D725"/>
    <mergeCell ref="C726:D726"/>
    <mergeCell ref="C727:D727"/>
    <mergeCell ref="C728:D728"/>
    <mergeCell ref="C729:D729"/>
    <mergeCell ref="C730:D730"/>
    <mergeCell ref="C731:D731"/>
    <mergeCell ref="C732:D732"/>
    <mergeCell ref="C733:D733"/>
    <mergeCell ref="C734:D734"/>
    <mergeCell ref="C735:D735"/>
    <mergeCell ref="C736:D736"/>
    <mergeCell ref="C737:D737"/>
    <mergeCell ref="C738:D738"/>
    <mergeCell ref="C739:D739"/>
    <mergeCell ref="C740:D740"/>
    <mergeCell ref="C741:D741"/>
    <mergeCell ref="C742:D742"/>
    <mergeCell ref="C743:D743"/>
    <mergeCell ref="C744:D744"/>
    <mergeCell ref="C745:D745"/>
    <mergeCell ref="C746:D746"/>
    <mergeCell ref="C747:D747"/>
    <mergeCell ref="C748:D748"/>
    <mergeCell ref="C749:D749"/>
    <mergeCell ref="C750:D750"/>
    <mergeCell ref="C751:D751"/>
    <mergeCell ref="C752:D752"/>
    <mergeCell ref="C753:D753"/>
    <mergeCell ref="C754:D754"/>
    <mergeCell ref="C755:D755"/>
    <mergeCell ref="C756:D756"/>
    <mergeCell ref="C757:D757"/>
    <mergeCell ref="C758:D758"/>
    <mergeCell ref="C759:D759"/>
    <mergeCell ref="C760:D760"/>
    <mergeCell ref="C761:D761"/>
    <mergeCell ref="C762:D762"/>
    <mergeCell ref="C763:D763"/>
    <mergeCell ref="C764:D764"/>
    <mergeCell ref="C765:D765"/>
    <mergeCell ref="C766:D766"/>
    <mergeCell ref="C767:D767"/>
    <mergeCell ref="C768:D768"/>
    <mergeCell ref="C769:D769"/>
    <mergeCell ref="C770:D770"/>
    <mergeCell ref="C771:D771"/>
    <mergeCell ref="C772:D772"/>
    <mergeCell ref="C773:D773"/>
    <mergeCell ref="C774:D774"/>
    <mergeCell ref="C775:D775"/>
    <mergeCell ref="C776:D776"/>
    <mergeCell ref="C777:D777"/>
    <mergeCell ref="C778:D778"/>
    <mergeCell ref="C779:D779"/>
    <mergeCell ref="C780:D780"/>
    <mergeCell ref="C781:D781"/>
    <mergeCell ref="C782:D782"/>
    <mergeCell ref="C783:D783"/>
    <mergeCell ref="C784:D784"/>
    <mergeCell ref="C785:D785"/>
    <mergeCell ref="C786:D786"/>
    <mergeCell ref="C787:D787"/>
    <mergeCell ref="C788:D788"/>
    <mergeCell ref="C789:D789"/>
    <mergeCell ref="C790:D790"/>
    <mergeCell ref="C791:D791"/>
    <mergeCell ref="C792:D792"/>
    <mergeCell ref="C793:D793"/>
    <mergeCell ref="C794:D794"/>
    <mergeCell ref="C795:D795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Proposta Crocs F (1)</dc:title>
  <dc:creator>GLOBAL STOCKS</dc:creator>
  <cp:lastModifiedBy>Dators</cp:lastModifiedBy>
  <dcterms:created xsi:type="dcterms:W3CDTF">2024-03-29T08:57:31Z</dcterms:created>
  <dcterms:modified xsi:type="dcterms:W3CDTF">2024-05-10T07:57:45Z</dcterms:modified>
</cp:coreProperties>
</file>